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８ 各種収納環境に関する調\"/>
    </mc:Choice>
  </mc:AlternateContent>
  <xr:revisionPtr revIDLastSave="0" documentId="13_ncr:1_{4182518D-FF8C-4877-B9BE-E4959E7F020B}" xr6:coauthVersionLast="47" xr6:coauthVersionMax="47" xr10:uidLastSave="{00000000-0000-0000-0000-000000000000}"/>
  <bookViews>
    <workbookView xWindow="-120" yWindow="-16320" windowWidth="29040" windowHeight="15720" tabRatio="927" xr2:uid="{00000000-000D-0000-FFFF-FFFF00000000}"/>
  </bookViews>
  <sheets>
    <sheet name="第10表 収納機会" sheetId="20" r:id="rId1"/>
  </sheets>
  <definedNames>
    <definedName name="_xlnm.Print_Area" localSheetId="0">'第10表 収納機会'!$A$1:$AS$34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2" i="20" l="1"/>
  <c r="W4" i="20" l="1"/>
  <c r="A4" i="20" l="1"/>
</calcChain>
</file>

<file path=xl/sharedStrings.xml><?xml version="1.0" encoding="utf-8"?>
<sst xmlns="http://schemas.openxmlformats.org/spreadsheetml/2006/main" count="171" uniqueCount="52">
  <si>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</si>
  <si>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</si>
  <si>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</si>
  <si>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</si>
  <si>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</si>
  <si>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</si>
  <si>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</si>
  <si>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</si>
  <si>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</si>
  <si>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</si>
  <si>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</si>
  <si>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</si>
  <si>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</si>
  <si>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</si>
  <si>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</si>
  <si>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</si>
  <si>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</si>
  <si>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</si>
  <si>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</si>
  <si>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</si>
  <si>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</si>
  <si>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</si>
  <si>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</si>
  <si>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</si>
  <si>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*</t>
    <phoneticPr fontId="2"/>
  </si>
  <si>
    <t>コンビニエンスストアへの収納委託</t>
    <rPh sb="12" eb="14">
      <t>シュウノウ</t>
    </rPh>
    <rPh sb="14" eb="16">
      <t>イタク</t>
    </rPh>
    <phoneticPr fontId="4"/>
  </si>
  <si>
    <t>マルチペイメントネットワーク（Pay-easy）の活用</t>
    <rPh sb="25" eb="27">
      <t>カツヨウ</t>
    </rPh>
    <phoneticPr fontId="4"/>
  </si>
  <si>
    <t>クレジットカードによる
納付</t>
    <rPh sb="12" eb="14">
      <t>ノウフ</t>
    </rPh>
    <phoneticPr fontId="4"/>
  </si>
  <si>
    <t>口座振替</t>
    <rPh sb="0" eb="2">
      <t>コウザ</t>
    </rPh>
    <rPh sb="2" eb="4">
      <t>フリカエ</t>
    </rPh>
    <phoneticPr fontId="4"/>
  </si>
  <si>
    <t>その他</t>
    <rPh sb="2" eb="3">
      <t>ホカ</t>
    </rPh>
    <phoneticPr fontId="11"/>
  </si>
  <si>
    <t>計</t>
    <rPh sb="0" eb="1">
      <t>ケイ</t>
    </rPh>
    <phoneticPr fontId="11"/>
  </si>
  <si>
    <t>件数</t>
    <rPh sb="0" eb="2">
      <t>ケンスウ</t>
    </rPh>
    <phoneticPr fontId="11"/>
  </si>
  <si>
    <t>税額</t>
    <rPh sb="0" eb="2">
      <t>ゼイガク</t>
    </rPh>
    <phoneticPr fontId="11"/>
  </si>
  <si>
    <t>単位：％</t>
    <rPh sb="0" eb="2">
      <t>タンイ</t>
    </rPh>
    <phoneticPr fontId="11"/>
  </si>
  <si>
    <t>中  央</t>
    <phoneticPr fontId="2"/>
  </si>
  <si>
    <t>*</t>
  </si>
  <si>
    <t>*</t>
    <phoneticPr fontId="2"/>
  </si>
  <si>
    <t>*</t>
    <phoneticPr fontId="2"/>
  </si>
  <si>
    <t>　　　　　「その他」については、窓口収納等を含む。</t>
    <rPh sb="8" eb="9">
      <t>ホカ</t>
    </rPh>
    <rPh sb="16" eb="18">
      <t>マドグチ</t>
    </rPh>
    <rPh sb="18" eb="20">
      <t>シュウノウ</t>
    </rPh>
    <rPh sb="20" eb="21">
      <t>トウ</t>
    </rPh>
    <rPh sb="22" eb="23">
      <t>フク</t>
    </rPh>
    <phoneticPr fontId="11"/>
  </si>
  <si>
    <t>　　　 　「その他」については、窓口収納等を含む。</t>
    <rPh sb="8" eb="9">
      <t>ホカ</t>
    </rPh>
    <rPh sb="16" eb="18">
      <t>マドグチ</t>
    </rPh>
    <rPh sb="18" eb="20">
      <t>シュウノウ</t>
    </rPh>
    <rPh sb="20" eb="21">
      <t>トウ</t>
    </rPh>
    <rPh sb="22" eb="23">
      <t>フク</t>
    </rPh>
    <phoneticPr fontId="11"/>
  </si>
  <si>
    <t>#VALUE! は、「全角－」におきかえ</t>
    <rPh sb="11" eb="13">
      <t>ゼンカク</t>
    </rPh>
    <phoneticPr fontId="2"/>
  </si>
  <si>
    <t>平均</t>
    <rPh sb="0" eb="2">
      <t>ヘイキン</t>
    </rPh>
    <phoneticPr fontId="2"/>
  </si>
  <si>
    <t>単位：千円、件</t>
    <rPh sb="0" eb="2">
      <t>タンイ</t>
    </rPh>
    <rPh sb="3" eb="5">
      <t>センエン</t>
    </rPh>
    <rPh sb="6" eb="7">
      <t>ケン</t>
    </rPh>
    <phoneticPr fontId="11"/>
  </si>
  <si>
    <t>マルチペイメントネットワーク（Pay-easy）
の活用</t>
    <rPh sb="26" eb="28">
      <t>カツヨウ</t>
    </rPh>
    <phoneticPr fontId="4"/>
  </si>
  <si>
    <t>構成比</t>
    <rPh sb="0" eb="3">
      <t>コウセイヒ</t>
    </rPh>
    <phoneticPr fontId="2"/>
  </si>
  <si>
    <t>８　各種収納環境に関する調</t>
    <rPh sb="9" eb="10">
      <t>カン</t>
    </rPh>
    <rPh sb="12" eb="13">
      <t>シラベ</t>
    </rPh>
    <phoneticPr fontId="2"/>
  </si>
  <si>
    <t>第10表　各種収納環境の収納実績に関する調</t>
    <rPh sb="0" eb="1">
      <t>ダイ</t>
    </rPh>
    <rPh sb="3" eb="4">
      <t>ヒョウ</t>
    </rPh>
    <rPh sb="5" eb="7">
      <t>カクシュ</t>
    </rPh>
    <rPh sb="7" eb="9">
      <t>シュウノウ</t>
    </rPh>
    <rPh sb="9" eb="11">
      <t>カンキョウ</t>
    </rPh>
    <rPh sb="12" eb="14">
      <t>シュウノウ</t>
    </rPh>
    <rPh sb="14" eb="16">
      <t>ジッセキ</t>
    </rPh>
    <rPh sb="17" eb="18">
      <t>カン</t>
    </rPh>
    <rPh sb="20" eb="21">
      <t>シラベ</t>
    </rPh>
    <phoneticPr fontId="6"/>
  </si>
  <si>
    <r>
      <t xml:space="preserve">　　 　 </t>
    </r>
    <r>
      <rPr>
        <sz val="10"/>
        <color theme="1"/>
        <rFont val="ＭＳ Ｐゴシック"/>
        <family val="3"/>
        <charset val="128"/>
      </rPr>
      <t>「*」の区は、収納手段ごとに、現年課税分と滞納繰越分の区別ができない、件数、税額の計上（区別）ができない収納手段がある、その他の理由により集計困難な項目がある。</t>
    </r>
    <rPh sb="9" eb="10">
      <t>ク</t>
    </rPh>
    <rPh sb="12" eb="14">
      <t>シュウノウ</t>
    </rPh>
    <rPh sb="14" eb="16">
      <t>シュダン</t>
    </rPh>
    <rPh sb="20" eb="22">
      <t>ゲンネン</t>
    </rPh>
    <rPh sb="22" eb="24">
      <t>カゼイ</t>
    </rPh>
    <rPh sb="24" eb="25">
      <t>ブン</t>
    </rPh>
    <rPh sb="26" eb="30">
      <t>タイクリ</t>
    </rPh>
    <rPh sb="30" eb="31">
      <t>ブン</t>
    </rPh>
    <rPh sb="32" eb="34">
      <t>クベツ</t>
    </rPh>
    <rPh sb="40" eb="42">
      <t>ケンスウ</t>
    </rPh>
    <rPh sb="43" eb="45">
      <t>ゼイガク</t>
    </rPh>
    <rPh sb="46" eb="48">
      <t>ケイジョウ</t>
    </rPh>
    <rPh sb="49" eb="51">
      <t>クベツ</t>
    </rPh>
    <rPh sb="57" eb="59">
      <t>シュウノウ</t>
    </rPh>
    <rPh sb="59" eb="61">
      <t>シュダン</t>
    </rPh>
    <rPh sb="67" eb="68">
      <t>ホカ</t>
    </rPh>
    <rPh sb="69" eb="71">
      <t>リユウ</t>
    </rPh>
    <rPh sb="74" eb="76">
      <t>シュウケイ</t>
    </rPh>
    <rPh sb="76" eb="78">
      <t>コンナン</t>
    </rPh>
    <rPh sb="79" eb="81">
      <t>コウモク</t>
    </rPh>
    <phoneticPr fontId="2"/>
  </si>
  <si>
    <r>
      <t>　　　 　</t>
    </r>
    <r>
      <rPr>
        <sz val="10"/>
        <color theme="1"/>
        <rFont val="ＭＳ Ｐゴシック"/>
        <family val="3"/>
        <charset val="128"/>
      </rPr>
      <t>「*」の区は、収納手段ごとに、現年課税分と滞納繰越分の区別ができない、件数、税額の計上（区別）ができない収納手段がある、その他の理由により集計困難な項目がある。</t>
    </r>
    <rPh sb="79" eb="81">
      <t>コウモク</t>
    </rPh>
    <phoneticPr fontId="2"/>
  </si>
  <si>
    <t>スマートフォン
決済アプリ</t>
    <rPh sb="8" eb="10">
      <t>ケッサイ</t>
    </rPh>
    <phoneticPr fontId="4"/>
  </si>
  <si>
    <t>－</t>
  </si>
  <si>
    <t>（備考）令和５年４月1日～令和６年５月31日までにおける現年課税（過年度分も含む）の特別区民税（普通徴収）における収納税額、件数である。</t>
    <rPh sb="1" eb="3">
      <t>ビコウ</t>
    </rPh>
    <rPh sb="4" eb="5">
      <t>レイ</t>
    </rPh>
    <rPh sb="5" eb="6">
      <t>ワ</t>
    </rPh>
    <rPh sb="7" eb="8">
      <t>ネン</t>
    </rPh>
    <rPh sb="9" eb="10">
      <t>ガツ</t>
    </rPh>
    <rPh sb="11" eb="12">
      <t>ニチ</t>
    </rPh>
    <rPh sb="13" eb="14">
      <t>レイ</t>
    </rPh>
    <rPh sb="14" eb="15">
      <t>ワ</t>
    </rPh>
    <rPh sb="16" eb="17">
      <t>ネン</t>
    </rPh>
    <rPh sb="18" eb="19">
      <t>ガツ</t>
    </rPh>
    <rPh sb="21" eb="22">
      <t>ニチ</t>
    </rPh>
    <rPh sb="28" eb="30">
      <t>ゲンネン</t>
    </rPh>
    <rPh sb="30" eb="32">
      <t>カゼイ</t>
    </rPh>
    <rPh sb="33" eb="36">
      <t>カネンド</t>
    </rPh>
    <rPh sb="36" eb="37">
      <t>ブン</t>
    </rPh>
    <rPh sb="38" eb="39">
      <t>フク</t>
    </rPh>
    <rPh sb="42" eb="45">
      <t>トクベツク</t>
    </rPh>
    <rPh sb="45" eb="46">
      <t>ミン</t>
    </rPh>
    <rPh sb="46" eb="47">
      <t>ゼイ</t>
    </rPh>
    <rPh sb="48" eb="50">
      <t>フツウ</t>
    </rPh>
    <rPh sb="50" eb="52">
      <t>チョウシュウ</t>
    </rPh>
    <rPh sb="57" eb="59">
      <t>シュウノウ</t>
    </rPh>
    <rPh sb="59" eb="61">
      <t>ゼイガク</t>
    </rPh>
    <rPh sb="62" eb="6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</si>
</sst>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&quot;△&quot;#,##0"/>
    <numFmt numFmtId="178" formatCode="0.0%"/>
    <numFmt numFmtId="179" formatCode="0.0_ "/>
  </numFmts>
  <fonts count="20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HG明朝E"/>
      <family val="1"/>
      <charset val="128"/>
    </font>
    <font>
      <sz val="12"/>
      <color theme="1"/>
      <name val="ＭＳ Ｐゴシック"/>
      <family val="3"/>
      <charset val="128"/>
    </font>
    <font>
      <sz val="12"/>
      <name val="HG明朝E"/>
      <family val="1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double">
        <color theme="0" tint="-0.34998626667073579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9" fillId="0" borderId="0"/>
    <xf numFmtId="0" fontId="9" fillId="0" borderId="0"/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176" fontId="3" fillId="0" borderId="0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3" xfId="1" applyNumberFormat="1" applyFont="1" applyFill="1" applyBorder="1" applyAlignment="1">
      <alignment horizontal="center" vertical="center"/>
    </xf>
    <xf numFmtId="176" fontId="3" fillId="0" borderId="4" xfId="1" applyNumberFormat="1" applyFont="1" applyFill="1" applyBorder="1" applyAlignment="1">
      <alignment horizontal="center" vertical="center"/>
    </xf>
    <xf numFmtId="38" fontId="12" fillId="0" borderId="0" xfId="3" applyNumberFormat="1" applyFont="1" applyAlignment="1">
      <alignment vertical="center"/>
    </xf>
    <xf numFmtId="38" fontId="12" fillId="0" borderId="2" xfId="3" applyNumberFormat="1" applyFont="1" applyBorder="1"/>
    <xf numFmtId="38" fontId="12" fillId="0" borderId="0" xfId="3" applyNumberFormat="1" applyFont="1"/>
    <xf numFmtId="0" fontId="8" fillId="0" borderId="0" xfId="6" applyFont="1"/>
    <xf numFmtId="0" fontId="10" fillId="0" borderId="0" xfId="6" applyFont="1"/>
    <xf numFmtId="0" fontId="10" fillId="0" borderId="0" xfId="6" applyFont="1" applyAlignment="1">
      <alignment horizontal="right"/>
    </xf>
    <xf numFmtId="0" fontId="8" fillId="0" borderId="0" xfId="6" applyFont="1" applyAlignment="1">
      <alignment horizontal="left"/>
    </xf>
    <xf numFmtId="0" fontId="8" fillId="0" borderId="0" xfId="6" applyFont="1" applyAlignment="1">
      <alignment horizontal="center" vertical="center" wrapText="1"/>
    </xf>
    <xf numFmtId="0" fontId="8" fillId="0" borderId="0" xfId="6" applyFont="1" applyAlignment="1">
      <alignment vertical="center" wrapText="1"/>
    </xf>
    <xf numFmtId="0" fontId="8" fillId="0" borderId="0" xfId="6" applyFont="1" applyAlignment="1">
      <alignment horizontal="center" vertical="center"/>
    </xf>
    <xf numFmtId="0" fontId="8" fillId="0" borderId="1" xfId="6" applyFont="1" applyBorder="1" applyAlignment="1">
      <alignment horizontal="center" wrapText="1"/>
    </xf>
    <xf numFmtId="0" fontId="8" fillId="0" borderId="0" xfId="6" applyFont="1" applyAlignment="1">
      <alignment horizontal="center" wrapText="1"/>
    </xf>
    <xf numFmtId="0" fontId="13" fillId="0" borderId="0" xfId="6" applyFont="1"/>
    <xf numFmtId="179" fontId="10" fillId="0" borderId="1" xfId="6" applyNumberFormat="1" applyFont="1" applyBorder="1" applyAlignment="1">
      <alignment horizontal="right" vertical="center"/>
    </xf>
    <xf numFmtId="179" fontId="10" fillId="0" borderId="0" xfId="6" applyNumberFormat="1" applyFont="1" applyAlignment="1">
      <alignment horizontal="right" vertical="center"/>
    </xf>
    <xf numFmtId="179" fontId="15" fillId="0" borderId="0" xfId="6" applyNumberFormat="1" applyFont="1" applyAlignment="1">
      <alignment horizontal="right" vertical="center"/>
    </xf>
    <xf numFmtId="179" fontId="10" fillId="0" borderId="4" xfId="6" applyNumberFormat="1" applyFont="1" applyBorder="1" applyAlignment="1">
      <alignment horizontal="right" vertical="center"/>
    </xf>
    <xf numFmtId="178" fontId="10" fillId="0" borderId="0" xfId="6" applyNumberFormat="1" applyFont="1" applyAlignment="1">
      <alignment horizontal="right" vertical="center"/>
    </xf>
    <xf numFmtId="179" fontId="1" fillId="0" borderId="1" xfId="6" applyNumberFormat="1" applyFont="1" applyBorder="1" applyAlignment="1">
      <alignment horizontal="right" vertical="center"/>
    </xf>
    <xf numFmtId="179" fontId="1" fillId="0" borderId="0" xfId="6" applyNumberFormat="1" applyFont="1" applyAlignment="1">
      <alignment horizontal="right" vertical="center"/>
    </xf>
    <xf numFmtId="38" fontId="10" fillId="0" borderId="1" xfId="6" applyNumberFormat="1" applyFont="1" applyBorder="1" applyAlignment="1">
      <alignment horizontal="right" vertical="center"/>
    </xf>
    <xf numFmtId="0" fontId="10" fillId="0" borderId="0" xfId="6" applyFont="1" applyAlignment="1">
      <alignment horizontal="right" vertical="center"/>
    </xf>
    <xf numFmtId="38" fontId="10" fillId="0" borderId="4" xfId="7" applyFont="1" applyBorder="1" applyAlignment="1">
      <alignment horizontal="right" vertical="center"/>
    </xf>
    <xf numFmtId="38" fontId="10" fillId="0" borderId="0" xfId="7" applyFont="1" applyBorder="1" applyAlignment="1">
      <alignment horizontal="right" vertical="center"/>
    </xf>
    <xf numFmtId="38" fontId="1" fillId="0" borderId="1" xfId="6" applyNumberFormat="1" applyFont="1" applyBorder="1" applyAlignment="1">
      <alignment horizontal="right" vertical="center"/>
    </xf>
    <xf numFmtId="38" fontId="10" fillId="0" borderId="0" xfId="6" applyNumberFormat="1" applyFont="1" applyAlignment="1">
      <alignment horizontal="right" vertical="center"/>
    </xf>
    <xf numFmtId="3" fontId="1" fillId="0" borderId="1" xfId="6" applyNumberFormat="1" applyFont="1" applyBorder="1" applyAlignment="1">
      <alignment horizontal="right" vertical="center"/>
    </xf>
    <xf numFmtId="0" fontId="16" fillId="0" borderId="0" xfId="6" applyFont="1" applyAlignment="1">
      <alignment vertical="center"/>
    </xf>
    <xf numFmtId="0" fontId="17" fillId="0" borderId="0" xfId="6" applyFont="1"/>
    <xf numFmtId="0" fontId="19" fillId="0" borderId="0" xfId="6" applyFont="1" applyAlignment="1">
      <alignment horizontal="left"/>
    </xf>
    <xf numFmtId="38" fontId="18" fillId="0" borderId="0" xfId="1" applyFont="1" applyBorder="1" applyAlignment="1">
      <alignment vertical="center"/>
    </xf>
    <xf numFmtId="0" fontId="8" fillId="0" borderId="2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38" fontId="18" fillId="0" borderId="0" xfId="1" applyFont="1" applyBorder="1" applyAlignment="1">
      <alignment horizontal="left" vertical="center"/>
    </xf>
    <xf numFmtId="0" fontId="0" fillId="0" borderId="0" xfId="0">
      <alignment vertical="center"/>
    </xf>
    <xf numFmtId="0" fontId="19" fillId="0" borderId="0" xfId="6" applyFont="1" applyAlignment="1">
      <alignment horizontal="left"/>
    </xf>
    <xf numFmtId="0" fontId="10" fillId="0" borderId="0" xfId="6" applyFont="1" applyAlignment="1">
      <alignment horizontal="right"/>
    </xf>
    <xf numFmtId="0" fontId="8" fillId="0" borderId="2" xfId="6" applyFont="1" applyBorder="1" applyAlignment="1">
      <alignment horizontal="center" vertical="center" wrapText="1"/>
    </xf>
    <xf numFmtId="0" fontId="8" fillId="0" borderId="2" xfId="6" applyFont="1" applyBorder="1" applyAlignment="1">
      <alignment horizontal="left" vertical="center" wrapText="1"/>
    </xf>
  </cellXfs>
  <cellStyles count="9">
    <cellStyle name="パーセント 2" xfId="2" xr:uid="{00000000-0005-0000-0000-000000000000}"/>
    <cellStyle name="桁区切り" xfId="7" builtinId="6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8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0.79998168889431442"/>
  </sheetPr>
  <dimension ref="A1:AR36"/>
  <sheetViews>
    <sheetView showGridLines="0" tabSelected="1" view="pageBreakPreview" topLeftCell="G6" zoomScaleNormal="100" zoomScaleSheetLayoutView="100" workbookViewId="0">
      <selection activeCell="AB24" sqref="AB24"/>
    </sheetView>
  </sheetViews>
  <sheetFormatPr defaultColWidth="9" defaultRowHeight="13.2" x14ac:dyDescent="0.2"/>
  <cols>
    <col min="1" max="1" width="7.44140625" style="12" customWidth="1"/>
    <col min="2" max="2" width="1.109375" style="12" customWidth="1"/>
    <col min="3" max="3" width="11.88671875" style="12" customWidth="1"/>
    <col min="4" max="4" width="8.6640625" style="12" customWidth="1"/>
    <col min="5" max="5" width="1.109375" style="12" customWidth="1"/>
    <col min="6" max="6" width="11.88671875" style="12" customWidth="1"/>
    <col min="7" max="7" width="8.6640625" style="12" customWidth="1"/>
    <col min="8" max="8" width="1.109375" style="12" customWidth="1"/>
    <col min="9" max="9" width="11.88671875" style="12" customWidth="1"/>
    <col min="10" max="10" width="8.6640625" style="12" customWidth="1"/>
    <col min="11" max="11" width="1.109375" style="12" customWidth="1"/>
    <col min="12" max="12" width="11.88671875" style="12" customWidth="1"/>
    <col min="13" max="13" width="8.6640625" style="12" customWidth="1"/>
    <col min="14" max="14" width="1.109375" style="12" customWidth="1"/>
    <col min="15" max="15" width="11.88671875" style="12" customWidth="1"/>
    <col min="16" max="16" width="8.6640625" style="12" customWidth="1"/>
    <col min="17" max="17" width="1.109375" style="12" customWidth="1"/>
    <col min="18" max="18" width="11.88671875" style="12" customWidth="1"/>
    <col min="19" max="19" width="8.6640625" style="12" customWidth="1"/>
    <col min="20" max="20" width="1.109375" style="12" customWidth="1"/>
    <col min="21" max="21" width="11.88671875" style="12" customWidth="1"/>
    <col min="22" max="22" width="8.6640625" style="12" customWidth="1"/>
    <col min="23" max="23" width="7.44140625" style="12" customWidth="1"/>
    <col min="24" max="24" width="1.109375" style="12" customWidth="1"/>
    <col min="25" max="26" width="8.6640625" style="12" customWidth="1"/>
    <col min="27" max="27" width="1.109375" style="12" customWidth="1"/>
    <col min="28" max="28" width="8.6640625" style="12" customWidth="1"/>
    <col min="29" max="29" width="9.33203125" style="12" customWidth="1"/>
    <col min="30" max="30" width="1.109375" style="12" customWidth="1"/>
    <col min="31" max="31" width="8.6640625" style="12" customWidth="1"/>
    <col min="32" max="32" width="9.88671875" style="12" customWidth="1"/>
    <col min="33" max="33" width="1.109375" style="12" customWidth="1"/>
    <col min="34" max="35" width="8.6640625" style="12" customWidth="1"/>
    <col min="36" max="36" width="1.109375" style="12" customWidth="1"/>
    <col min="37" max="38" width="8.6640625" style="12" customWidth="1"/>
    <col min="39" max="39" width="1.109375" style="12" customWidth="1"/>
    <col min="40" max="41" width="8.6640625" style="12" customWidth="1"/>
    <col min="42" max="42" width="1.109375" style="12" customWidth="1"/>
    <col min="43" max="44" width="8.6640625" style="12" customWidth="1"/>
    <col min="45" max="16384" width="9" style="12"/>
  </cols>
  <sheetData>
    <row r="1" spans="1:44" ht="18.75" customHeight="1" x14ac:dyDescent="0.2">
      <c r="A1" s="35" t="s">
        <v>45</v>
      </c>
      <c r="B1" s="36"/>
      <c r="C1" s="36"/>
      <c r="D1" s="36"/>
      <c r="E1" s="36"/>
      <c r="F1" s="36"/>
    </row>
    <row r="2" spans="1:44" s="3" customFormat="1" ht="13.5" customHeight="1" x14ac:dyDescent="0.2">
      <c r="A2" s="41" t="s">
        <v>46</v>
      </c>
      <c r="B2" s="41"/>
      <c r="C2" s="41"/>
      <c r="D2" s="41"/>
      <c r="E2" s="41"/>
      <c r="F2" s="41"/>
      <c r="G2" s="42"/>
      <c r="H2" s="4"/>
      <c r="I2" s="4"/>
      <c r="W2" s="38" t="s">
        <v>44</v>
      </c>
      <c r="X2" s="38"/>
      <c r="Y2" s="38"/>
      <c r="Z2" s="38"/>
      <c r="AA2" s="38"/>
      <c r="AB2" s="4"/>
      <c r="AC2" s="4"/>
      <c r="AD2" s="4"/>
      <c r="AE2" s="4"/>
    </row>
    <row r="3" spans="1:44" ht="13.5" customHeight="1" x14ac:dyDescent="0.2">
      <c r="A3" s="43" t="s">
        <v>42</v>
      </c>
      <c r="B3" s="43"/>
      <c r="C3" s="43"/>
      <c r="D3" s="43"/>
      <c r="E3" s="43"/>
      <c r="F3" s="36"/>
      <c r="N3" s="3"/>
      <c r="O3" s="3"/>
      <c r="P3" s="13"/>
      <c r="Q3" s="13"/>
      <c r="R3" s="13"/>
      <c r="T3" s="44"/>
      <c r="U3" s="44"/>
      <c r="W3" s="43" t="s">
        <v>33</v>
      </c>
      <c r="X3" s="43"/>
      <c r="Y3" s="43"/>
      <c r="Z3" s="43"/>
      <c r="AA3" s="43"/>
      <c r="AJ3" s="3"/>
      <c r="AK3" s="3"/>
      <c r="AL3" s="13"/>
      <c r="AM3" s="13"/>
      <c r="AN3" s="13"/>
      <c r="AP3" s="44"/>
      <c r="AQ3" s="44"/>
    </row>
    <row r="4" spans="1:44" ht="14.25" customHeight="1" x14ac:dyDescent="0.2">
      <c r="A4" s="37" t="e">
        <f>#REF!</f>
        <v>#REF!</v>
      </c>
      <c r="B4" s="37"/>
      <c r="C4" s="37"/>
      <c r="D4" s="37"/>
      <c r="E4" s="37"/>
      <c r="F4" s="36"/>
      <c r="N4" s="3"/>
      <c r="O4" s="3"/>
      <c r="P4" s="13"/>
      <c r="Q4" s="13"/>
      <c r="R4" s="13"/>
      <c r="T4" s="13"/>
      <c r="U4" s="13"/>
      <c r="W4" s="37" t="e">
        <f>#REF!</f>
        <v>#REF!</v>
      </c>
      <c r="X4" s="37"/>
      <c r="Y4" s="37"/>
      <c r="Z4" s="37"/>
      <c r="AA4" s="37"/>
      <c r="AJ4" s="3"/>
      <c r="AK4" s="3"/>
      <c r="AL4" s="13"/>
      <c r="AM4" s="13"/>
      <c r="AN4" s="13"/>
      <c r="AP4" s="13"/>
      <c r="AQ4" s="13"/>
    </row>
    <row r="5" spans="1:44" ht="14.25" customHeight="1" x14ac:dyDescent="0.2">
      <c r="A5" s="14"/>
      <c r="B5" s="14"/>
      <c r="C5" s="14"/>
      <c r="D5" s="14"/>
      <c r="E5" s="14"/>
      <c r="N5" s="3"/>
      <c r="O5" s="3"/>
      <c r="P5" s="13"/>
      <c r="Q5" s="13"/>
      <c r="R5" s="13"/>
      <c r="T5" s="13"/>
      <c r="U5" s="13"/>
      <c r="W5" s="14"/>
      <c r="X5" s="14"/>
      <c r="Y5" s="14"/>
      <c r="Z5" s="14"/>
      <c r="AA5" s="14"/>
      <c r="AJ5" s="3"/>
      <c r="AK5" s="3"/>
      <c r="AL5" s="13"/>
      <c r="AM5" s="13"/>
      <c r="AN5" s="13"/>
      <c r="AP5" s="13"/>
      <c r="AQ5" s="13"/>
    </row>
    <row r="6" spans="1:44" s="11" customFormat="1" ht="39.75" customHeight="1" x14ac:dyDescent="0.15">
      <c r="A6" s="8"/>
      <c r="B6" s="8"/>
      <c r="C6" s="45" t="s">
        <v>25</v>
      </c>
      <c r="D6" s="45"/>
      <c r="E6" s="15"/>
      <c r="F6" s="46" t="s">
        <v>43</v>
      </c>
      <c r="G6" s="46"/>
      <c r="H6" s="16"/>
      <c r="I6" s="45" t="s">
        <v>27</v>
      </c>
      <c r="J6" s="45"/>
      <c r="K6" s="16"/>
      <c r="L6" s="45" t="s">
        <v>49</v>
      </c>
      <c r="M6" s="39"/>
      <c r="N6" s="3"/>
      <c r="O6" s="39" t="s">
        <v>28</v>
      </c>
      <c r="P6" s="39"/>
      <c r="Q6" s="17"/>
      <c r="R6" s="40" t="s">
        <v>29</v>
      </c>
      <c r="S6" s="40"/>
      <c r="T6" s="40" t="s">
        <v>30</v>
      </c>
      <c r="U6" s="40"/>
      <c r="V6" s="40"/>
      <c r="W6" s="8"/>
      <c r="X6" s="8"/>
      <c r="Y6" s="45" t="s">
        <v>25</v>
      </c>
      <c r="Z6" s="45"/>
      <c r="AA6" s="15"/>
      <c r="AB6" s="46" t="s">
        <v>26</v>
      </c>
      <c r="AC6" s="46"/>
      <c r="AD6" s="16"/>
      <c r="AE6" s="45" t="s">
        <v>27</v>
      </c>
      <c r="AF6" s="45"/>
      <c r="AG6" s="16"/>
      <c r="AH6" s="45" t="s">
        <v>49</v>
      </c>
      <c r="AI6" s="39"/>
      <c r="AJ6" s="3"/>
      <c r="AK6" s="39" t="s">
        <v>28</v>
      </c>
      <c r="AL6" s="39"/>
      <c r="AM6" s="17"/>
      <c r="AN6" s="40" t="s">
        <v>29</v>
      </c>
      <c r="AO6" s="40"/>
      <c r="AP6" s="40" t="s">
        <v>30</v>
      </c>
      <c r="AQ6" s="40"/>
      <c r="AR6" s="40"/>
    </row>
    <row r="7" spans="1:44" s="11" customFormat="1" ht="13.5" customHeight="1" x14ac:dyDescent="0.15">
      <c r="A7" s="9"/>
      <c r="B7" s="10"/>
      <c r="C7" s="18" t="s">
        <v>32</v>
      </c>
      <c r="D7" s="18" t="s">
        <v>31</v>
      </c>
      <c r="E7" s="19"/>
      <c r="F7" s="18" t="s">
        <v>32</v>
      </c>
      <c r="G7" s="18" t="s">
        <v>31</v>
      </c>
      <c r="H7" s="19"/>
      <c r="I7" s="18" t="s">
        <v>32</v>
      </c>
      <c r="J7" s="18" t="s">
        <v>31</v>
      </c>
      <c r="K7" s="19"/>
      <c r="L7" s="18" t="s">
        <v>32</v>
      </c>
      <c r="M7" s="18" t="s">
        <v>31</v>
      </c>
      <c r="N7" s="19"/>
      <c r="O7" s="18" t="s">
        <v>32</v>
      </c>
      <c r="P7" s="18" t="s">
        <v>31</v>
      </c>
      <c r="Q7" s="19"/>
      <c r="R7" s="18" t="s">
        <v>32</v>
      </c>
      <c r="S7" s="18" t="s">
        <v>31</v>
      </c>
      <c r="T7" s="19"/>
      <c r="U7" s="18" t="s">
        <v>32</v>
      </c>
      <c r="V7" s="18" t="s">
        <v>31</v>
      </c>
      <c r="W7" s="9"/>
      <c r="X7" s="10"/>
      <c r="Y7" s="18" t="s">
        <v>32</v>
      </c>
      <c r="Z7" s="18" t="s">
        <v>31</v>
      </c>
      <c r="AA7" s="19"/>
      <c r="AB7" s="18" t="s">
        <v>32</v>
      </c>
      <c r="AC7" s="18" t="s">
        <v>31</v>
      </c>
      <c r="AD7" s="19"/>
      <c r="AE7" s="18" t="s">
        <v>32</v>
      </c>
      <c r="AF7" s="18" t="s">
        <v>31</v>
      </c>
      <c r="AG7" s="19"/>
      <c r="AH7" s="18" t="s">
        <v>32</v>
      </c>
      <c r="AI7" s="18" t="s">
        <v>31</v>
      </c>
      <c r="AJ7" s="19"/>
      <c r="AK7" s="18" t="s">
        <v>32</v>
      </c>
      <c r="AL7" s="18" t="s">
        <v>31</v>
      </c>
      <c r="AM7" s="19"/>
      <c r="AN7" s="18" t="s">
        <v>32</v>
      </c>
      <c r="AO7" s="18" t="s">
        <v>31</v>
      </c>
      <c r="AP7" s="19"/>
      <c r="AQ7" s="18" t="s">
        <v>32</v>
      </c>
      <c r="AR7" s="18" t="s">
        <v>31</v>
      </c>
    </row>
    <row r="8" spans="1:44" ht="18.75" customHeight="1" x14ac:dyDescent="0.2">
      <c r="A8" s="5" t="s">
        <v>23</v>
      </c>
      <c r="B8" s="1"/>
      <c r="C8" s="28">
        <v>517322</v>
      </c>
      <c r="D8" s="28">
        <v>19302</v>
      </c>
      <c r="E8" s="29"/>
      <c r="F8" s="28" t="s">
        <v>50</v>
      </c>
      <c r="G8" s="28" t="s">
        <v>50</v>
      </c>
      <c r="H8" s="29"/>
      <c r="I8" s="28">
        <v>76100</v>
      </c>
      <c r="J8" s="28">
        <v>1297</v>
      </c>
      <c r="K8" s="29"/>
      <c r="L8" s="28">
        <v>81579</v>
      </c>
      <c r="M8" s="28">
        <v>1838</v>
      </c>
      <c r="N8" s="29"/>
      <c r="O8" s="28">
        <v>4099629</v>
      </c>
      <c r="P8" s="28">
        <v>24411</v>
      </c>
      <c r="Q8" s="29"/>
      <c r="R8" s="28">
        <v>3885673</v>
      </c>
      <c r="S8" s="28">
        <v>24285</v>
      </c>
      <c r="T8" s="29"/>
      <c r="U8" s="28">
        <v>8660303</v>
      </c>
      <c r="V8" s="28">
        <v>71133</v>
      </c>
      <c r="W8" s="5" t="s">
        <v>23</v>
      </c>
      <c r="X8" s="1"/>
      <c r="Y8" s="21">
        <v>5.9734861470782263</v>
      </c>
      <c r="Z8" s="21">
        <v>27.135084981654085</v>
      </c>
      <c r="AA8" s="22"/>
      <c r="AB8" s="26" t="s">
        <v>50</v>
      </c>
      <c r="AC8" s="26" t="s">
        <v>50</v>
      </c>
      <c r="AD8" s="27"/>
      <c r="AE8" s="26">
        <v>0.87872214170797491</v>
      </c>
      <c r="AF8" s="26">
        <v>1.8233450016166899</v>
      </c>
      <c r="AG8" s="22"/>
      <c r="AH8" s="21">
        <v>0.94198782652292878</v>
      </c>
      <c r="AI8" s="21">
        <v>2.5838921456989019</v>
      </c>
      <c r="AJ8" s="22"/>
      <c r="AK8" s="21">
        <v>47.338170500500965</v>
      </c>
      <c r="AL8" s="21">
        <v>34.317405423643031</v>
      </c>
      <c r="AM8" s="22"/>
      <c r="AN8" s="21">
        <v>44.867633384189908</v>
      </c>
      <c r="AO8" s="21">
        <v>34.140272447387289</v>
      </c>
      <c r="AP8" s="22"/>
      <c r="AQ8" s="21">
        <v>100</v>
      </c>
      <c r="AR8" s="21">
        <v>100</v>
      </c>
    </row>
    <row r="9" spans="1:44" ht="18.75" customHeight="1" x14ac:dyDescent="0.2">
      <c r="A9" s="2" t="s">
        <v>34</v>
      </c>
      <c r="B9" s="1" t="s">
        <v>24</v>
      </c>
      <c r="C9" s="28">
        <v>1272873</v>
      </c>
      <c r="D9" s="28">
        <v>53741</v>
      </c>
      <c r="E9" s="29"/>
      <c r="F9" s="28" t="s">
        <v>50</v>
      </c>
      <c r="G9" s="28" t="s">
        <v>50</v>
      </c>
      <c r="H9" s="29"/>
      <c r="I9" s="28">
        <v>519728</v>
      </c>
      <c r="J9" s="28">
        <v>9110</v>
      </c>
      <c r="K9" s="29"/>
      <c r="L9" s="28">
        <v>663825</v>
      </c>
      <c r="M9" s="28">
        <v>18341</v>
      </c>
      <c r="N9" s="29"/>
      <c r="O9" s="28">
        <v>3637730</v>
      </c>
      <c r="P9" s="28">
        <v>27949</v>
      </c>
      <c r="Q9" s="29"/>
      <c r="R9" s="28">
        <v>3988115</v>
      </c>
      <c r="S9" s="28">
        <v>29593</v>
      </c>
      <c r="T9" s="29"/>
      <c r="U9" s="28">
        <v>10082271</v>
      </c>
      <c r="V9" s="28">
        <v>138734</v>
      </c>
      <c r="W9" s="2" t="s">
        <v>22</v>
      </c>
      <c r="X9" s="1" t="s">
        <v>24</v>
      </c>
      <c r="Y9" s="21">
        <v>12.624863981537493</v>
      </c>
      <c r="Z9" s="21">
        <v>38.736719189239835</v>
      </c>
      <c r="AA9" s="22"/>
      <c r="AB9" s="26" t="s">
        <v>50</v>
      </c>
      <c r="AC9" s="26" t="s">
        <v>50</v>
      </c>
      <c r="AD9" s="27"/>
      <c r="AE9" s="26">
        <v>5.1548703660117843</v>
      </c>
      <c r="AF9" s="26">
        <v>6.566522986434471</v>
      </c>
      <c r="AG9" s="27"/>
      <c r="AH9" s="21">
        <v>6.5840820981701453</v>
      </c>
      <c r="AI9" s="21">
        <v>13.220263237562529</v>
      </c>
      <c r="AJ9" s="22"/>
      <c r="AK9" s="21">
        <v>36.080462427562203</v>
      </c>
      <c r="AL9" s="21">
        <v>20.145746536537544</v>
      </c>
      <c r="AM9" s="22"/>
      <c r="AN9" s="21">
        <v>39.555721126718375</v>
      </c>
      <c r="AO9" s="21">
        <v>21.330748050225612</v>
      </c>
      <c r="AP9" s="22"/>
      <c r="AQ9" s="21">
        <v>100</v>
      </c>
      <c r="AR9" s="21">
        <v>100</v>
      </c>
    </row>
    <row r="10" spans="1:44" ht="18.75" customHeight="1" x14ac:dyDescent="0.2">
      <c r="A10" s="2" t="s">
        <v>21</v>
      </c>
      <c r="B10" s="1"/>
      <c r="C10" s="28">
        <v>3587358</v>
      </c>
      <c r="D10" s="28">
        <v>83257</v>
      </c>
      <c r="E10" s="29"/>
      <c r="F10" s="28" t="s">
        <v>50</v>
      </c>
      <c r="G10" s="28" t="s">
        <v>50</v>
      </c>
      <c r="H10" s="29"/>
      <c r="I10" s="28">
        <v>2142447</v>
      </c>
      <c r="J10" s="28">
        <v>17503</v>
      </c>
      <c r="K10" s="29"/>
      <c r="L10" s="28">
        <v>3068378</v>
      </c>
      <c r="M10" s="28">
        <v>33545</v>
      </c>
      <c r="N10" s="29"/>
      <c r="O10" s="28">
        <v>25979566</v>
      </c>
      <c r="P10" s="28">
        <v>54130</v>
      </c>
      <c r="Q10" s="29"/>
      <c r="R10" s="28">
        <v>35234530</v>
      </c>
      <c r="S10" s="28">
        <v>65304</v>
      </c>
      <c r="T10" s="29"/>
      <c r="U10" s="28">
        <v>70012279</v>
      </c>
      <c r="V10" s="28">
        <v>253739</v>
      </c>
      <c r="W10" s="2" t="s">
        <v>21</v>
      </c>
      <c r="X10" s="1"/>
      <c r="Y10" s="21">
        <v>5.1238983378901297</v>
      </c>
      <c r="Z10" s="21">
        <v>32.812062788928777</v>
      </c>
      <c r="AA10" s="22"/>
      <c r="AB10" s="26" t="s">
        <v>50</v>
      </c>
      <c r="AC10" s="26" t="s">
        <v>50</v>
      </c>
      <c r="AD10" s="27"/>
      <c r="AE10" s="26">
        <v>3.0601017858595916</v>
      </c>
      <c r="AF10" s="26">
        <v>6.8980330181800982</v>
      </c>
      <c r="AG10" s="22"/>
      <c r="AH10" s="21">
        <v>4.3826283672325532</v>
      </c>
      <c r="AI10" s="21">
        <v>13.220277529272204</v>
      </c>
      <c r="AJ10" s="22"/>
      <c r="AK10" s="21">
        <v>37.107156588917782</v>
      </c>
      <c r="AL10" s="21">
        <v>21.332944482322386</v>
      </c>
      <c r="AM10" s="22"/>
      <c r="AN10" s="21">
        <v>50.326214920099943</v>
      </c>
      <c r="AO10" s="21">
        <v>25.736682181296526</v>
      </c>
      <c r="AP10" s="22"/>
      <c r="AQ10" s="21">
        <v>100</v>
      </c>
      <c r="AR10" s="21">
        <v>100</v>
      </c>
    </row>
    <row r="11" spans="1:44" ht="18.75" customHeight="1" x14ac:dyDescent="0.2">
      <c r="A11" s="2" t="s">
        <v>20</v>
      </c>
      <c r="B11" s="1" t="s">
        <v>37</v>
      </c>
      <c r="C11" s="28">
        <v>2584663</v>
      </c>
      <c r="D11" s="28">
        <v>113687</v>
      </c>
      <c r="E11" s="29"/>
      <c r="F11" s="28">
        <v>5850188</v>
      </c>
      <c r="G11" s="28">
        <v>55834</v>
      </c>
      <c r="H11" s="29"/>
      <c r="I11" s="28">
        <v>341702</v>
      </c>
      <c r="J11" s="28">
        <v>6238</v>
      </c>
      <c r="K11" s="29"/>
      <c r="L11" s="28">
        <v>611804</v>
      </c>
      <c r="M11" s="28">
        <v>21518</v>
      </c>
      <c r="N11" s="29"/>
      <c r="O11" s="28">
        <v>6910116</v>
      </c>
      <c r="P11" s="28">
        <v>53338</v>
      </c>
      <c r="Q11" s="29"/>
      <c r="R11" s="28">
        <v>375339</v>
      </c>
      <c r="S11" s="28">
        <v>7745</v>
      </c>
      <c r="T11" s="29"/>
      <c r="U11" s="28">
        <v>16673812</v>
      </c>
      <c r="V11" s="28">
        <v>258360</v>
      </c>
      <c r="W11" s="2" t="s">
        <v>20</v>
      </c>
      <c r="X11" s="1" t="s">
        <v>35</v>
      </c>
      <c r="Y11" s="21">
        <v>15.501332268829707</v>
      </c>
      <c r="Z11" s="21">
        <v>44.003328688651493</v>
      </c>
      <c r="AA11" s="22"/>
      <c r="AB11" s="21">
        <v>35.086085893255841</v>
      </c>
      <c r="AC11" s="21">
        <v>21.610930484595141</v>
      </c>
      <c r="AD11" s="22"/>
      <c r="AE11" s="21">
        <v>2.0493334097805587</v>
      </c>
      <c r="AF11" s="21">
        <v>2.4144604427930023</v>
      </c>
      <c r="AG11" s="22"/>
      <c r="AH11" s="21">
        <v>3.6692509187461151</v>
      </c>
      <c r="AI11" s="21">
        <v>8.3286886514940388</v>
      </c>
      <c r="AJ11" s="22"/>
      <c r="AK11" s="21">
        <v>41.442928587655899</v>
      </c>
      <c r="AL11" s="21">
        <v>20.644836662021984</v>
      </c>
      <c r="AM11" s="22"/>
      <c r="AN11" s="21">
        <v>2.2510689217318749</v>
      </c>
      <c r="AO11" s="21">
        <v>2.9977550704443412</v>
      </c>
      <c r="AP11" s="22"/>
      <c r="AQ11" s="21">
        <v>100</v>
      </c>
      <c r="AR11" s="21">
        <v>100</v>
      </c>
    </row>
    <row r="12" spans="1:44" ht="18.75" customHeight="1" x14ac:dyDescent="0.2">
      <c r="A12" s="2" t="s">
        <v>19</v>
      </c>
      <c r="B12" s="1" t="s">
        <v>24</v>
      </c>
      <c r="C12" s="28">
        <v>1318279</v>
      </c>
      <c r="D12" s="28">
        <v>59287</v>
      </c>
      <c r="E12" s="29"/>
      <c r="F12" s="28">
        <v>4327938</v>
      </c>
      <c r="G12" s="28">
        <v>52174</v>
      </c>
      <c r="H12" s="29"/>
      <c r="I12" s="28">
        <v>320108</v>
      </c>
      <c r="J12" s="28">
        <v>5745</v>
      </c>
      <c r="K12" s="29"/>
      <c r="L12" s="28">
        <v>278072</v>
      </c>
      <c r="M12" s="28">
        <v>7718</v>
      </c>
      <c r="N12" s="29"/>
      <c r="O12" s="28">
        <v>5246609</v>
      </c>
      <c r="P12" s="28">
        <v>43163</v>
      </c>
      <c r="Q12" s="29"/>
      <c r="R12" s="28">
        <v>1001962</v>
      </c>
      <c r="S12" s="28">
        <v>32841</v>
      </c>
      <c r="T12" s="29"/>
      <c r="U12" s="28">
        <v>12492968</v>
      </c>
      <c r="V12" s="28">
        <v>200928</v>
      </c>
      <c r="W12" s="2" t="s">
        <v>19</v>
      </c>
      <c r="X12" s="1" t="s">
        <v>35</v>
      </c>
      <c r="Y12" s="21">
        <v>10.552168227758207</v>
      </c>
      <c r="Z12" s="21">
        <v>29.506589425067688</v>
      </c>
      <c r="AA12" s="22"/>
      <c r="AB12" s="21">
        <v>34.642992762008198</v>
      </c>
      <c r="AC12" s="21">
        <v>25.966515368689279</v>
      </c>
      <c r="AD12" s="22"/>
      <c r="AE12" s="26">
        <v>2.562305450554264</v>
      </c>
      <c r="AF12" s="26">
        <v>2.8592331581462016</v>
      </c>
      <c r="AG12" s="27"/>
      <c r="AH12" s="21">
        <v>2.2258281618907536</v>
      </c>
      <c r="AI12" s="21">
        <v>3.8411769390030255</v>
      </c>
      <c r="AJ12" s="22"/>
      <c r="AK12" s="21">
        <v>41.996497549661541</v>
      </c>
      <c r="AL12" s="21">
        <v>21.481824335085204</v>
      </c>
      <c r="AM12" s="22"/>
      <c r="AN12" s="21">
        <v>8.0202078481270416</v>
      </c>
      <c r="AO12" s="21">
        <v>16.344660774008602</v>
      </c>
      <c r="AP12" s="22"/>
      <c r="AQ12" s="21">
        <v>100</v>
      </c>
      <c r="AR12" s="21">
        <v>100</v>
      </c>
    </row>
    <row r="13" spans="1:44" ht="18.75" customHeight="1" x14ac:dyDescent="0.2">
      <c r="A13" s="2" t="s">
        <v>18</v>
      </c>
      <c r="B13" s="1"/>
      <c r="C13" s="28">
        <v>1302393</v>
      </c>
      <c r="D13" s="28">
        <v>62234</v>
      </c>
      <c r="E13" s="29"/>
      <c r="F13" s="28" t="s">
        <v>50</v>
      </c>
      <c r="G13" s="28" t="s">
        <v>50</v>
      </c>
      <c r="H13" s="29"/>
      <c r="I13" s="28">
        <v>219414</v>
      </c>
      <c r="J13" s="28">
        <v>6023</v>
      </c>
      <c r="K13" s="29"/>
      <c r="L13" s="28">
        <v>489409</v>
      </c>
      <c r="M13" s="28">
        <v>16354</v>
      </c>
      <c r="N13" s="29"/>
      <c r="O13" s="28">
        <v>2160684</v>
      </c>
      <c r="P13" s="28">
        <v>36834</v>
      </c>
      <c r="Q13" s="29"/>
      <c r="R13" s="28">
        <v>2098321</v>
      </c>
      <c r="S13" s="28">
        <v>30059</v>
      </c>
      <c r="T13" s="29"/>
      <c r="U13" s="28">
        <v>6270221</v>
      </c>
      <c r="V13" s="28">
        <v>151504</v>
      </c>
      <c r="W13" s="2" t="s">
        <v>18</v>
      </c>
      <c r="X13" s="1"/>
      <c r="Y13" s="21">
        <v>20.77108605900813</v>
      </c>
      <c r="Z13" s="21">
        <v>41.077463301298977</v>
      </c>
      <c r="AA13" s="22"/>
      <c r="AB13" s="26" t="s">
        <v>50</v>
      </c>
      <c r="AC13" s="26" t="s">
        <v>50</v>
      </c>
      <c r="AD13" s="27"/>
      <c r="AE13" s="21">
        <v>3.49930249667436</v>
      </c>
      <c r="AF13" s="21">
        <v>3.9754725947829757</v>
      </c>
      <c r="AG13" s="22"/>
      <c r="AH13" s="21">
        <v>7.8052910734725298</v>
      </c>
      <c r="AI13" s="21">
        <v>10.79443447037702</v>
      </c>
      <c r="AJ13" s="22"/>
      <c r="AK13" s="21">
        <v>34.459455256840229</v>
      </c>
      <c r="AL13" s="21">
        <v>24.312229380082371</v>
      </c>
      <c r="AM13" s="22"/>
      <c r="AN13" s="21">
        <v>33.464865114004752</v>
      </c>
      <c r="AO13" s="21">
        <v>19.840400253458654</v>
      </c>
      <c r="AP13" s="22"/>
      <c r="AQ13" s="21">
        <v>100</v>
      </c>
      <c r="AR13" s="21">
        <v>100</v>
      </c>
    </row>
    <row r="14" spans="1:44" ht="18.75" customHeight="1" x14ac:dyDescent="0.2">
      <c r="A14" s="2" t="s">
        <v>17</v>
      </c>
      <c r="B14" s="1"/>
      <c r="C14" s="28">
        <v>1613218</v>
      </c>
      <c r="D14" s="28">
        <v>84478</v>
      </c>
      <c r="E14" s="29"/>
      <c r="F14" s="28" t="s">
        <v>50</v>
      </c>
      <c r="G14" s="28" t="s">
        <v>50</v>
      </c>
      <c r="H14" s="29"/>
      <c r="I14" s="28">
        <v>143475</v>
      </c>
      <c r="J14" s="28">
        <v>3746</v>
      </c>
      <c r="K14" s="29"/>
      <c r="L14" s="28">
        <v>452810</v>
      </c>
      <c r="M14" s="28">
        <v>18025</v>
      </c>
      <c r="N14" s="29"/>
      <c r="O14" s="28">
        <v>1779569</v>
      </c>
      <c r="P14" s="28">
        <v>37689</v>
      </c>
      <c r="Q14" s="29"/>
      <c r="R14" s="28">
        <v>1861625</v>
      </c>
      <c r="S14" s="28">
        <v>37201</v>
      </c>
      <c r="T14" s="29"/>
      <c r="U14" s="28">
        <v>5850697</v>
      </c>
      <c r="V14" s="28">
        <v>181139</v>
      </c>
      <c r="W14" s="2" t="s">
        <v>17</v>
      </c>
      <c r="X14" s="1"/>
      <c r="Y14" s="21">
        <v>27.573090864216692</v>
      </c>
      <c r="Z14" s="21">
        <v>46.63711293537007</v>
      </c>
      <c r="AA14" s="22"/>
      <c r="AB14" s="26" t="s">
        <v>50</v>
      </c>
      <c r="AC14" s="26" t="s">
        <v>50</v>
      </c>
      <c r="AD14" s="22"/>
      <c r="AE14" s="21">
        <v>2.4522719258919063</v>
      </c>
      <c r="AF14" s="21">
        <v>2.0680251077901501</v>
      </c>
      <c r="AG14" s="22"/>
      <c r="AH14" s="21">
        <v>7.739419764858785</v>
      </c>
      <c r="AI14" s="21">
        <v>9.9509216678904036</v>
      </c>
      <c r="AJ14" s="22"/>
      <c r="AK14" s="21">
        <v>30.416358939798112</v>
      </c>
      <c r="AL14" s="21">
        <v>20.806673328217556</v>
      </c>
      <c r="AM14" s="22"/>
      <c r="AN14" s="21">
        <v>31.818858505234505</v>
      </c>
      <c r="AO14" s="21">
        <v>20.537266960731813</v>
      </c>
      <c r="AP14" s="22"/>
      <c r="AQ14" s="21">
        <v>100</v>
      </c>
      <c r="AR14" s="21">
        <v>100</v>
      </c>
    </row>
    <row r="15" spans="1:44" ht="18.75" customHeight="1" x14ac:dyDescent="0.2">
      <c r="A15" s="2" t="s">
        <v>16</v>
      </c>
      <c r="B15" s="1"/>
      <c r="C15" s="28">
        <v>2337217</v>
      </c>
      <c r="D15" s="28">
        <v>123971</v>
      </c>
      <c r="E15" s="29"/>
      <c r="F15" s="28">
        <v>3283246</v>
      </c>
      <c r="G15" s="28">
        <v>52573</v>
      </c>
      <c r="H15" s="29"/>
      <c r="I15" s="28">
        <v>495643</v>
      </c>
      <c r="J15" s="28">
        <v>10453</v>
      </c>
      <c r="K15" s="29"/>
      <c r="L15" s="28">
        <v>614164</v>
      </c>
      <c r="M15" s="28">
        <v>24482</v>
      </c>
      <c r="N15" s="29"/>
      <c r="O15" s="28">
        <v>3355801</v>
      </c>
      <c r="P15" s="28">
        <v>57965</v>
      </c>
      <c r="Q15" s="29"/>
      <c r="R15" s="28">
        <v>692781</v>
      </c>
      <c r="S15" s="28">
        <v>11922</v>
      </c>
      <c r="T15" s="29"/>
      <c r="U15" s="28">
        <v>10778852</v>
      </c>
      <c r="V15" s="28">
        <v>281366</v>
      </c>
      <c r="W15" s="2" t="s">
        <v>16</v>
      </c>
      <c r="X15" s="1"/>
      <c r="Y15" s="21">
        <v>21.683357374236142</v>
      </c>
      <c r="Z15" s="21">
        <v>44.060405308388361</v>
      </c>
      <c r="AA15" s="22"/>
      <c r="AB15" s="21">
        <v>30.460071258052341</v>
      </c>
      <c r="AC15" s="21">
        <v>18.684915732533426</v>
      </c>
      <c r="AD15" s="22"/>
      <c r="AE15" s="21">
        <v>4.5982911723808808</v>
      </c>
      <c r="AF15" s="21">
        <v>3.7150899540100792</v>
      </c>
      <c r="AG15" s="22"/>
      <c r="AH15" s="21">
        <v>5.6978609595901304</v>
      </c>
      <c r="AI15" s="21">
        <v>8.7011223815244207</v>
      </c>
      <c r="AJ15" s="22"/>
      <c r="AK15" s="21">
        <v>31.133194889400094</v>
      </c>
      <c r="AL15" s="21">
        <v>20.601280893924638</v>
      </c>
      <c r="AM15" s="22"/>
      <c r="AN15" s="21">
        <v>6.4272243463404086</v>
      </c>
      <c r="AO15" s="21">
        <v>4.237185729619072</v>
      </c>
      <c r="AP15" s="22"/>
      <c r="AQ15" s="21">
        <v>100</v>
      </c>
      <c r="AR15" s="21">
        <v>100</v>
      </c>
    </row>
    <row r="16" spans="1:44" ht="18.75" customHeight="1" x14ac:dyDescent="0.2">
      <c r="A16" s="2" t="s">
        <v>15</v>
      </c>
      <c r="B16" s="1"/>
      <c r="C16" s="28">
        <v>2420358</v>
      </c>
      <c r="D16" s="28">
        <v>96951</v>
      </c>
      <c r="E16" s="29"/>
      <c r="F16" s="28">
        <v>4541126</v>
      </c>
      <c r="G16" s="28">
        <v>33677</v>
      </c>
      <c r="H16" s="29"/>
      <c r="I16" s="28">
        <v>538997</v>
      </c>
      <c r="J16" s="28">
        <v>7309</v>
      </c>
      <c r="K16" s="29"/>
      <c r="L16" s="28">
        <v>571034</v>
      </c>
      <c r="M16" s="28">
        <v>17711</v>
      </c>
      <c r="N16" s="29"/>
      <c r="O16" s="28">
        <v>4995941</v>
      </c>
      <c r="P16" s="28">
        <v>54226</v>
      </c>
      <c r="Q16" s="29"/>
      <c r="R16" s="28">
        <v>1322370</v>
      </c>
      <c r="S16" s="28">
        <v>82588</v>
      </c>
      <c r="T16" s="29"/>
      <c r="U16" s="28">
        <v>14389826</v>
      </c>
      <c r="V16" s="28">
        <v>292462</v>
      </c>
      <c r="W16" s="2" t="s">
        <v>15</v>
      </c>
      <c r="Y16" s="21">
        <v>16.819925411189825</v>
      </c>
      <c r="Z16" s="21">
        <v>33.149947685511279</v>
      </c>
      <c r="AA16" s="22"/>
      <c r="AB16" s="21">
        <v>31.557893750765299</v>
      </c>
      <c r="AC16" s="21">
        <v>11.515000239347334</v>
      </c>
      <c r="AD16" s="22"/>
      <c r="AE16" s="21">
        <v>3.7456811500013969</v>
      </c>
      <c r="AF16" s="21">
        <v>2.4991280918546686</v>
      </c>
      <c r="AG16" s="22"/>
      <c r="AH16" s="21">
        <v>3.9683176155152955</v>
      </c>
      <c r="AI16" s="21">
        <v>6.055829475282259</v>
      </c>
      <c r="AJ16" s="22"/>
      <c r="AK16" s="21">
        <v>34.718564352341716</v>
      </c>
      <c r="AL16" s="21">
        <v>18.541212191669345</v>
      </c>
      <c r="AM16" s="22"/>
      <c r="AN16" s="21">
        <v>9.1896177201864706</v>
      </c>
      <c r="AO16" s="21">
        <v>28.238882316335111</v>
      </c>
      <c r="AP16" s="22"/>
      <c r="AQ16" s="21">
        <v>100</v>
      </c>
      <c r="AR16" s="21">
        <v>100</v>
      </c>
    </row>
    <row r="17" spans="1:44" ht="18.75" customHeight="1" x14ac:dyDescent="0.2">
      <c r="A17" s="2" t="s">
        <v>14</v>
      </c>
      <c r="B17" s="1" t="s">
        <v>24</v>
      </c>
      <c r="C17" s="28">
        <v>2603071</v>
      </c>
      <c r="D17" s="28">
        <v>70993</v>
      </c>
      <c r="E17" s="29"/>
      <c r="F17" s="28">
        <v>4761248</v>
      </c>
      <c r="G17" s="28">
        <v>29654</v>
      </c>
      <c r="H17" s="29"/>
      <c r="I17" s="28">
        <v>1172333</v>
      </c>
      <c r="J17" s="28">
        <v>11663</v>
      </c>
      <c r="K17" s="29"/>
      <c r="L17" s="28">
        <v>733254</v>
      </c>
      <c r="M17" s="28">
        <v>15363</v>
      </c>
      <c r="N17" s="29"/>
      <c r="O17" s="28">
        <v>9497867</v>
      </c>
      <c r="P17" s="28">
        <v>48566</v>
      </c>
      <c r="Q17" s="29"/>
      <c r="R17" s="28">
        <v>7713515</v>
      </c>
      <c r="S17" s="28">
        <v>32361</v>
      </c>
      <c r="T17" s="29"/>
      <c r="U17" s="28">
        <v>26481288</v>
      </c>
      <c r="V17" s="28">
        <v>208600</v>
      </c>
      <c r="W17" s="2" t="s">
        <v>14</v>
      </c>
      <c r="X17" s="1" t="s">
        <v>35</v>
      </c>
      <c r="Y17" s="21">
        <v>9.8298504211728677</v>
      </c>
      <c r="Z17" s="21">
        <v>34.033077660594444</v>
      </c>
      <c r="AA17" s="22"/>
      <c r="AB17" s="21">
        <v>17.979669266842308</v>
      </c>
      <c r="AC17" s="21">
        <v>14.215723873441993</v>
      </c>
      <c r="AD17" s="22"/>
      <c r="AE17" s="21">
        <v>4.4270240933900196</v>
      </c>
      <c r="AF17" s="21">
        <v>5.5910834132310638</v>
      </c>
      <c r="AG17" s="23"/>
      <c r="AH17" s="26">
        <v>2.7689514195835185</v>
      </c>
      <c r="AI17" s="26">
        <v>7.3648130393096842</v>
      </c>
      <c r="AJ17" s="22"/>
      <c r="AK17" s="21">
        <v>35.866333238776001</v>
      </c>
      <c r="AL17" s="21">
        <v>23.281879194630871</v>
      </c>
      <c r="AM17" s="22"/>
      <c r="AN17" s="21">
        <v>29.128171560235288</v>
      </c>
      <c r="AO17" s="21">
        <v>15.513422818791947</v>
      </c>
      <c r="AP17" s="22"/>
      <c r="AQ17" s="21">
        <v>100</v>
      </c>
      <c r="AR17" s="21">
        <v>100</v>
      </c>
    </row>
    <row r="18" spans="1:44" ht="18.75" customHeight="1" x14ac:dyDescent="0.2">
      <c r="A18" s="2" t="s">
        <v>13</v>
      </c>
      <c r="B18" s="1" t="s">
        <v>36</v>
      </c>
      <c r="C18" s="28">
        <v>3969320</v>
      </c>
      <c r="D18" s="28">
        <v>176897</v>
      </c>
      <c r="E18" s="29"/>
      <c r="F18" s="28" t="s">
        <v>50</v>
      </c>
      <c r="G18" s="28" t="s">
        <v>50</v>
      </c>
      <c r="H18" s="29"/>
      <c r="I18" s="28">
        <v>415116</v>
      </c>
      <c r="J18" s="28">
        <v>10504</v>
      </c>
      <c r="K18" s="29"/>
      <c r="L18" s="28">
        <v>1312971</v>
      </c>
      <c r="M18" s="28">
        <v>42226</v>
      </c>
      <c r="N18" s="29"/>
      <c r="O18" s="28">
        <v>6016496</v>
      </c>
      <c r="P18" s="28">
        <v>71979</v>
      </c>
      <c r="Q18" s="29"/>
      <c r="R18" s="28">
        <v>197232</v>
      </c>
      <c r="S18" s="28">
        <v>4613</v>
      </c>
      <c r="T18" s="29"/>
      <c r="U18" s="28">
        <v>11911135</v>
      </c>
      <c r="V18" s="28">
        <v>306219</v>
      </c>
      <c r="W18" s="2" t="s">
        <v>13</v>
      </c>
      <c r="X18" s="1" t="s">
        <v>35</v>
      </c>
      <c r="Y18" s="21">
        <v>33.324448089959517</v>
      </c>
      <c r="Z18" s="21">
        <v>57.768133264101841</v>
      </c>
      <c r="AA18" s="22"/>
      <c r="AB18" s="26" t="s">
        <v>50</v>
      </c>
      <c r="AC18" s="26" t="s">
        <v>50</v>
      </c>
      <c r="AD18" s="27"/>
      <c r="AE18" s="21">
        <v>3.4851086819182218</v>
      </c>
      <c r="AF18" s="21">
        <v>3.4302247737730185</v>
      </c>
      <c r="AG18" s="22"/>
      <c r="AH18" s="21">
        <v>11.023055317566294</v>
      </c>
      <c r="AI18" s="21">
        <v>13.789477465474057</v>
      </c>
      <c r="AJ18" s="22"/>
      <c r="AK18" s="21">
        <v>50.511525559906758</v>
      </c>
      <c r="AL18" s="21">
        <v>23.505726293926894</v>
      </c>
      <c r="AM18" s="22"/>
      <c r="AN18" s="21">
        <v>1.6558623506492034</v>
      </c>
      <c r="AO18" s="21">
        <v>1.506438202724194</v>
      </c>
      <c r="AP18" s="22"/>
      <c r="AQ18" s="21">
        <v>100</v>
      </c>
      <c r="AR18" s="21">
        <v>100</v>
      </c>
    </row>
    <row r="19" spans="1:44" ht="18.75" customHeight="1" x14ac:dyDescent="0.2">
      <c r="A19" s="2" t="s">
        <v>12</v>
      </c>
      <c r="B19" s="1" t="s">
        <v>24</v>
      </c>
      <c r="C19" s="28">
        <v>6033787</v>
      </c>
      <c r="D19" s="28">
        <v>336919</v>
      </c>
      <c r="E19" s="29"/>
      <c r="F19" s="28" t="s">
        <v>50</v>
      </c>
      <c r="G19" s="28" t="s">
        <v>50</v>
      </c>
      <c r="H19" s="29"/>
      <c r="I19" s="28">
        <v>1551080</v>
      </c>
      <c r="J19" s="28">
        <v>32436</v>
      </c>
      <c r="K19" s="29"/>
      <c r="L19" s="28">
        <v>1585840</v>
      </c>
      <c r="M19" s="28">
        <v>67768</v>
      </c>
      <c r="N19" s="29"/>
      <c r="O19" s="28">
        <v>16361100</v>
      </c>
      <c r="P19" s="28">
        <v>174842</v>
      </c>
      <c r="Q19" s="29"/>
      <c r="R19" s="28">
        <v>17757232</v>
      </c>
      <c r="S19" s="28">
        <v>187652</v>
      </c>
      <c r="T19" s="29"/>
      <c r="U19" s="28">
        <v>43289039</v>
      </c>
      <c r="V19" s="28">
        <v>799617</v>
      </c>
      <c r="W19" s="2" t="s">
        <v>12</v>
      </c>
      <c r="X19" s="1" t="s">
        <v>35</v>
      </c>
      <c r="Y19" s="21">
        <v>13.938371327670268</v>
      </c>
      <c r="Z19" s="21">
        <v>42.135047153824893</v>
      </c>
      <c r="AA19" s="22"/>
      <c r="AB19" s="26" t="s">
        <v>50</v>
      </c>
      <c r="AC19" s="26" t="s">
        <v>50</v>
      </c>
      <c r="AD19" s="22"/>
      <c r="AE19" s="21">
        <v>3.5830779241830708</v>
      </c>
      <c r="AF19" s="21">
        <v>4.0564420216178494</v>
      </c>
      <c r="AG19" s="22"/>
      <c r="AH19" s="21">
        <v>3.6633753870119405</v>
      </c>
      <c r="AI19" s="21">
        <v>8.4750574337464073</v>
      </c>
      <c r="AJ19" s="22"/>
      <c r="AK19" s="21">
        <v>37.795017810397688</v>
      </c>
      <c r="AL19" s="21">
        <v>21.865718212594278</v>
      </c>
      <c r="AM19" s="22"/>
      <c r="AN19" s="21">
        <v>41.020157550737032</v>
      </c>
      <c r="AO19" s="21">
        <v>23.467735178216572</v>
      </c>
      <c r="AP19" s="22"/>
      <c r="AQ19" s="21">
        <v>100</v>
      </c>
      <c r="AR19" s="21">
        <v>100</v>
      </c>
    </row>
    <row r="20" spans="1:44" ht="18.75" customHeight="1" x14ac:dyDescent="0.2">
      <c r="A20" s="2" t="s">
        <v>11</v>
      </c>
      <c r="B20" s="1"/>
      <c r="C20" s="28">
        <v>1909762</v>
      </c>
      <c r="D20" s="28">
        <v>65193</v>
      </c>
      <c r="E20" s="29"/>
      <c r="F20" s="28" t="s">
        <v>50</v>
      </c>
      <c r="G20" s="28" t="s">
        <v>50</v>
      </c>
      <c r="H20" s="29"/>
      <c r="I20" s="28">
        <v>649730</v>
      </c>
      <c r="J20" s="28">
        <v>9767</v>
      </c>
      <c r="K20" s="29"/>
      <c r="L20" s="28">
        <v>572671</v>
      </c>
      <c r="M20" s="28">
        <v>15361</v>
      </c>
      <c r="N20" s="29"/>
      <c r="O20" s="28">
        <v>15204172</v>
      </c>
      <c r="P20" s="28">
        <v>57655</v>
      </c>
      <c r="Q20" s="29"/>
      <c r="R20" s="28">
        <v>12370760</v>
      </c>
      <c r="S20" s="28">
        <v>82292</v>
      </c>
      <c r="T20" s="29"/>
      <c r="U20" s="28">
        <v>30707095</v>
      </c>
      <c r="V20" s="28">
        <v>230268</v>
      </c>
      <c r="W20" s="2" t="s">
        <v>11</v>
      </c>
      <c r="X20" s="1"/>
      <c r="Y20" s="21">
        <v>6.219285803492645</v>
      </c>
      <c r="Z20" s="21">
        <v>28.311793214862679</v>
      </c>
      <c r="AA20" s="22"/>
      <c r="AB20" s="26" t="s">
        <v>50</v>
      </c>
      <c r="AC20" s="26" t="s">
        <v>50</v>
      </c>
      <c r="AD20" s="22"/>
      <c r="AE20" s="21">
        <v>2.1158953655498833</v>
      </c>
      <c r="AF20" s="21">
        <v>4.2415793770736707</v>
      </c>
      <c r="AG20" s="22"/>
      <c r="AH20" s="21">
        <v>1.864946846974616</v>
      </c>
      <c r="AI20" s="21">
        <v>6.6709225771709484</v>
      </c>
      <c r="AJ20" s="22"/>
      <c r="AK20" s="21">
        <v>49.513547276289074</v>
      </c>
      <c r="AL20" s="21">
        <v>25.038216339222124</v>
      </c>
      <c r="AM20" s="22"/>
      <c r="AN20" s="21">
        <v>40.28632470769378</v>
      </c>
      <c r="AO20" s="21">
        <v>35.737488491670575</v>
      </c>
      <c r="AP20" s="22"/>
      <c r="AQ20" s="21">
        <v>100</v>
      </c>
      <c r="AR20" s="21">
        <v>100</v>
      </c>
    </row>
    <row r="21" spans="1:44" ht="18.75" customHeight="1" x14ac:dyDescent="0.2">
      <c r="A21" s="2" t="s">
        <v>10</v>
      </c>
      <c r="B21" s="1"/>
      <c r="C21" s="28">
        <v>1893023</v>
      </c>
      <c r="D21" s="28">
        <v>100269</v>
      </c>
      <c r="E21" s="29"/>
      <c r="F21" s="28">
        <v>2488709</v>
      </c>
      <c r="G21" s="28">
        <v>36988</v>
      </c>
      <c r="H21" s="29"/>
      <c r="I21" s="28">
        <v>336695</v>
      </c>
      <c r="J21" s="28">
        <v>8830</v>
      </c>
      <c r="K21" s="29"/>
      <c r="L21" s="28">
        <v>646572</v>
      </c>
      <c r="M21" s="28">
        <v>27281</v>
      </c>
      <c r="N21" s="29"/>
      <c r="O21" s="28">
        <v>3728642</v>
      </c>
      <c r="P21" s="28">
        <v>54692</v>
      </c>
      <c r="Q21" s="29"/>
      <c r="R21" s="28">
        <v>974841</v>
      </c>
      <c r="S21" s="28">
        <v>15662</v>
      </c>
      <c r="T21" s="29"/>
      <c r="U21" s="28">
        <v>10068482</v>
      </c>
      <c r="V21" s="28">
        <v>243722</v>
      </c>
      <c r="W21" s="2" t="s">
        <v>10</v>
      </c>
      <c r="X21" s="1"/>
      <c r="Y21" s="21">
        <v>18.801473747482493</v>
      </c>
      <c r="Z21" s="21">
        <v>41.140725909027495</v>
      </c>
      <c r="AA21" s="22"/>
      <c r="AB21" s="21">
        <v>24.717817442589656</v>
      </c>
      <c r="AC21" s="21">
        <v>15.176307432238371</v>
      </c>
      <c r="AD21" s="22"/>
      <c r="AE21" s="21">
        <v>3.3440492817090002</v>
      </c>
      <c r="AF21" s="21">
        <v>3.6229802808117446</v>
      </c>
      <c r="AG21" s="22"/>
      <c r="AH21" s="21">
        <v>6.4217426221748228</v>
      </c>
      <c r="AI21" s="21">
        <v>11.193490944600816</v>
      </c>
      <c r="AJ21" s="22"/>
      <c r="AK21" s="21">
        <v>37.032811897563107</v>
      </c>
      <c r="AL21" s="21">
        <v>22.440321349734536</v>
      </c>
      <c r="AM21" s="22"/>
      <c r="AN21" s="21">
        <v>9.6821050084809208</v>
      </c>
      <c r="AO21" s="21">
        <v>6.4261740835870373</v>
      </c>
      <c r="AP21" s="22"/>
      <c r="AQ21" s="21">
        <v>100</v>
      </c>
      <c r="AR21" s="21">
        <v>100</v>
      </c>
    </row>
    <row r="22" spans="1:44" ht="18.75" customHeight="1" x14ac:dyDescent="0.2">
      <c r="A22" s="2" t="s">
        <v>9</v>
      </c>
      <c r="B22" s="1"/>
      <c r="C22" s="28">
        <v>2933634</v>
      </c>
      <c r="D22" s="28">
        <v>153949</v>
      </c>
      <c r="E22" s="29"/>
      <c r="F22" s="28">
        <v>2533799</v>
      </c>
      <c r="G22" s="28">
        <v>36699</v>
      </c>
      <c r="H22" s="29"/>
      <c r="I22" s="28">
        <v>402090</v>
      </c>
      <c r="J22" s="28">
        <v>9123</v>
      </c>
      <c r="K22" s="29"/>
      <c r="L22" s="28">
        <v>752572</v>
      </c>
      <c r="M22" s="28">
        <v>31323</v>
      </c>
      <c r="N22" s="29"/>
      <c r="O22" s="28">
        <v>7313258</v>
      </c>
      <c r="P22" s="28">
        <v>90500</v>
      </c>
      <c r="Q22" s="29"/>
      <c r="R22" s="28">
        <v>4500264</v>
      </c>
      <c r="S22" s="28">
        <v>56079</v>
      </c>
      <c r="T22" s="29"/>
      <c r="U22" s="28">
        <v>18435617</v>
      </c>
      <c r="V22" s="28">
        <v>377673</v>
      </c>
      <c r="W22" s="2" t="s">
        <v>9</v>
      </c>
      <c r="X22" s="1"/>
      <c r="Y22" s="21">
        <v>15.912860415791888</v>
      </c>
      <c r="Z22" s="21">
        <v>40.762511484802992</v>
      </c>
      <c r="AA22" s="27"/>
      <c r="AB22" s="21">
        <v>13.744042306802099</v>
      </c>
      <c r="AC22" s="21">
        <v>9.7171362527901124</v>
      </c>
      <c r="AD22" s="22"/>
      <c r="AE22" s="26">
        <v>2.1810498666792655</v>
      </c>
      <c r="AF22" s="26">
        <v>2.4155817334042942</v>
      </c>
      <c r="AG22" s="22"/>
      <c r="AH22" s="21">
        <v>4.0821633471773682</v>
      </c>
      <c r="AI22" s="21">
        <v>8.2936826302118494</v>
      </c>
      <c r="AJ22" s="22"/>
      <c r="AK22" s="21">
        <v>39.669179501830612</v>
      </c>
      <c r="AL22" s="21">
        <v>23.962528430679448</v>
      </c>
      <c r="AM22" s="22"/>
      <c r="AN22" s="21">
        <v>24.410704561718763</v>
      </c>
      <c r="AO22" s="21">
        <v>14.848559468111302</v>
      </c>
      <c r="AP22" s="22"/>
      <c r="AQ22" s="21">
        <v>100</v>
      </c>
      <c r="AR22" s="21">
        <v>100</v>
      </c>
    </row>
    <row r="23" spans="1:44" ht="18.75" customHeight="1" x14ac:dyDescent="0.2">
      <c r="A23" s="2" t="s">
        <v>8</v>
      </c>
      <c r="B23" s="1" t="s">
        <v>35</v>
      </c>
      <c r="C23" s="28">
        <v>1916173</v>
      </c>
      <c r="D23" s="28">
        <v>95481</v>
      </c>
      <c r="E23" s="29"/>
      <c r="F23" s="28" t="s">
        <v>50</v>
      </c>
      <c r="G23" s="28" t="s">
        <v>50</v>
      </c>
      <c r="H23" s="29"/>
      <c r="I23" s="28">
        <v>202095</v>
      </c>
      <c r="J23" s="28">
        <v>4533</v>
      </c>
      <c r="K23" s="29"/>
      <c r="L23" s="28">
        <v>557647</v>
      </c>
      <c r="M23" s="28">
        <v>20221</v>
      </c>
      <c r="N23" s="29"/>
      <c r="O23" s="28">
        <v>3215905</v>
      </c>
      <c r="P23" s="28">
        <v>44734</v>
      </c>
      <c r="Q23" s="29"/>
      <c r="R23" s="28" t="s">
        <v>50</v>
      </c>
      <c r="S23" s="28" t="s">
        <v>50</v>
      </c>
      <c r="T23" s="29"/>
      <c r="U23" s="28">
        <v>5891820</v>
      </c>
      <c r="V23" s="28">
        <v>164969</v>
      </c>
      <c r="W23" s="2" t="s">
        <v>8</v>
      </c>
      <c r="X23" s="1" t="s">
        <v>35</v>
      </c>
      <c r="Y23" s="21">
        <v>32.522599128961851</v>
      </c>
      <c r="Z23" s="21">
        <v>57.878146803338801</v>
      </c>
      <c r="AA23" s="27"/>
      <c r="AB23" s="26" t="s">
        <v>50</v>
      </c>
      <c r="AC23" s="26" t="s">
        <v>50</v>
      </c>
      <c r="AD23" s="22"/>
      <c r="AE23" s="21">
        <v>3.4300946057415196</v>
      </c>
      <c r="AF23" s="21">
        <v>2.7477889785353611</v>
      </c>
      <c r="AG23" s="22"/>
      <c r="AH23" s="21">
        <v>9.464766404947877</v>
      </c>
      <c r="AI23" s="21">
        <v>12.25745443083246</v>
      </c>
      <c r="AJ23" s="22"/>
      <c r="AK23" s="21">
        <v>54.582539860348753</v>
      </c>
      <c r="AL23" s="21">
        <v>27.11660978729337</v>
      </c>
      <c r="AM23" s="22"/>
      <c r="AN23" s="26" t="s">
        <v>50</v>
      </c>
      <c r="AO23" s="26" t="s">
        <v>50</v>
      </c>
      <c r="AP23" s="22"/>
      <c r="AQ23" s="21">
        <v>100</v>
      </c>
      <c r="AR23" s="21">
        <v>100</v>
      </c>
    </row>
    <row r="24" spans="1:44" ht="18.75" customHeight="1" x14ac:dyDescent="0.2">
      <c r="A24" s="2" t="s">
        <v>7</v>
      </c>
      <c r="B24" s="1" t="s">
        <v>35</v>
      </c>
      <c r="C24" s="28">
        <v>3211150</v>
      </c>
      <c r="D24" s="28">
        <v>105210</v>
      </c>
      <c r="E24" s="29"/>
      <c r="F24" s="28" t="s">
        <v>50</v>
      </c>
      <c r="G24" s="28" t="s">
        <v>50</v>
      </c>
      <c r="H24" s="29"/>
      <c r="I24" s="28">
        <v>270957</v>
      </c>
      <c r="J24" s="28">
        <v>5428</v>
      </c>
      <c r="K24" s="29"/>
      <c r="L24" s="28">
        <v>450836</v>
      </c>
      <c r="M24" s="28">
        <v>13189</v>
      </c>
      <c r="N24" s="29"/>
      <c r="O24" s="28">
        <v>3571386</v>
      </c>
      <c r="P24" s="28">
        <v>40404</v>
      </c>
      <c r="Q24" s="29"/>
      <c r="R24" s="28">
        <v>355392</v>
      </c>
      <c r="S24" s="28">
        <v>7020</v>
      </c>
      <c r="T24" s="29"/>
      <c r="U24" s="28">
        <v>7859721</v>
      </c>
      <c r="V24" s="28">
        <v>171251</v>
      </c>
      <c r="W24" s="2" t="s">
        <v>7</v>
      </c>
      <c r="X24" s="1" t="s">
        <v>35</v>
      </c>
      <c r="Y24" s="21">
        <v>40.855775923852768</v>
      </c>
      <c r="Z24" s="21">
        <v>61.436137599196506</v>
      </c>
      <c r="AA24" s="27"/>
      <c r="AB24" s="26" t="s">
        <v>50</v>
      </c>
      <c r="AC24" s="26" t="s">
        <v>50</v>
      </c>
      <c r="AD24" s="22"/>
      <c r="AE24" s="26">
        <v>3.4474124463196594</v>
      </c>
      <c r="AF24" s="26">
        <v>3.1696165277866992</v>
      </c>
      <c r="AG24" s="22"/>
      <c r="AH24" s="21">
        <v>5.7360305792024935</v>
      </c>
      <c r="AI24" s="21">
        <v>7.7015608667978572</v>
      </c>
      <c r="AJ24" s="22"/>
      <c r="AK24" s="21">
        <v>45.439093830429861</v>
      </c>
      <c r="AL24" s="21">
        <v>23.593438870429953</v>
      </c>
      <c r="AM24" s="22"/>
      <c r="AN24" s="21">
        <v>4.5216872201952212</v>
      </c>
      <c r="AO24" s="21">
        <v>4.099246135788988</v>
      </c>
      <c r="AP24" s="22"/>
      <c r="AQ24" s="21">
        <v>100</v>
      </c>
      <c r="AR24" s="21">
        <v>100</v>
      </c>
    </row>
    <row r="25" spans="1:44" ht="18.75" customHeight="1" x14ac:dyDescent="0.2">
      <c r="A25" s="2" t="s">
        <v>6</v>
      </c>
      <c r="B25" s="1"/>
      <c r="C25" s="28">
        <v>1038524</v>
      </c>
      <c r="D25" s="28">
        <v>47452</v>
      </c>
      <c r="E25" s="29"/>
      <c r="F25" s="28">
        <v>753509</v>
      </c>
      <c r="G25" s="28">
        <v>11250</v>
      </c>
      <c r="H25" s="29"/>
      <c r="I25" s="28">
        <v>211433</v>
      </c>
      <c r="J25" s="28">
        <v>5334</v>
      </c>
      <c r="K25" s="29"/>
      <c r="L25" s="28">
        <v>244111</v>
      </c>
      <c r="M25" s="28">
        <v>9933</v>
      </c>
      <c r="N25" s="29"/>
      <c r="O25" s="28">
        <v>1044109</v>
      </c>
      <c r="P25" s="28">
        <v>19804</v>
      </c>
      <c r="Q25" s="29"/>
      <c r="R25" s="28">
        <v>869048</v>
      </c>
      <c r="S25" s="28">
        <v>40227</v>
      </c>
      <c r="T25" s="29"/>
      <c r="U25" s="28">
        <v>4160734</v>
      </c>
      <c r="V25" s="28">
        <v>134000</v>
      </c>
      <c r="W25" s="2" t="s">
        <v>6</v>
      </c>
      <c r="X25" s="1"/>
      <c r="Y25" s="21">
        <v>24.960115210441234</v>
      </c>
      <c r="Z25" s="21">
        <v>35.41194029850746</v>
      </c>
      <c r="AA25" s="22"/>
      <c r="AB25" s="21">
        <v>18.110001744884435</v>
      </c>
      <c r="AC25" s="21">
        <v>8.3955223880597014</v>
      </c>
      <c r="AD25" s="22"/>
      <c r="AE25" s="21">
        <v>5.0816274243919466</v>
      </c>
      <c r="AF25" s="21">
        <v>3.9805970149253729</v>
      </c>
      <c r="AG25" s="22"/>
      <c r="AH25" s="21">
        <v>5.8670176944741002</v>
      </c>
      <c r="AI25" s="21">
        <v>7.4126865671641795</v>
      </c>
      <c r="AJ25" s="22"/>
      <c r="AK25" s="21">
        <v>25.094346334084321</v>
      </c>
      <c r="AL25" s="21">
        <v>14.77910447761194</v>
      </c>
      <c r="AM25" s="22"/>
      <c r="AN25" s="21">
        <v>20.886891591723959</v>
      </c>
      <c r="AO25" s="21">
        <v>30.020149253731343</v>
      </c>
      <c r="AP25" s="22"/>
      <c r="AQ25" s="21">
        <v>100</v>
      </c>
      <c r="AR25" s="21">
        <v>100</v>
      </c>
    </row>
    <row r="26" spans="1:44" ht="18.75" customHeight="1" x14ac:dyDescent="0.2">
      <c r="A26" s="2" t="s">
        <v>5</v>
      </c>
      <c r="B26" s="1"/>
      <c r="C26" s="28">
        <v>2861995</v>
      </c>
      <c r="D26" s="28">
        <v>155002</v>
      </c>
      <c r="E26" s="29"/>
      <c r="F26" s="28" t="s">
        <v>50</v>
      </c>
      <c r="G26" s="28" t="s">
        <v>50</v>
      </c>
      <c r="H26" s="29"/>
      <c r="I26" s="28">
        <v>270753</v>
      </c>
      <c r="J26" s="28">
        <v>9152</v>
      </c>
      <c r="K26" s="29"/>
      <c r="L26" s="28">
        <v>661562</v>
      </c>
      <c r="M26" s="28">
        <v>29599</v>
      </c>
      <c r="N26" s="29"/>
      <c r="O26" s="28">
        <v>3955490</v>
      </c>
      <c r="P26" s="28">
        <v>71312</v>
      </c>
      <c r="Q26" s="29"/>
      <c r="R26" s="28">
        <v>3545418</v>
      </c>
      <c r="S26" s="28">
        <v>66951</v>
      </c>
      <c r="T26" s="29"/>
      <c r="U26" s="28">
        <v>11295218</v>
      </c>
      <c r="V26" s="28">
        <v>332016</v>
      </c>
      <c r="W26" s="2" t="s">
        <v>5</v>
      </c>
      <c r="X26" s="1"/>
      <c r="Y26" s="21">
        <v>25.338112110806538</v>
      </c>
      <c r="Z26" s="21">
        <v>46.685099513276469</v>
      </c>
      <c r="AA26" s="22"/>
      <c r="AB26" s="26" t="s">
        <v>50</v>
      </c>
      <c r="AC26" s="26" t="s">
        <v>50</v>
      </c>
      <c r="AD26" s="27"/>
      <c r="AE26" s="21">
        <v>2.3970586490672425</v>
      </c>
      <c r="AF26" s="21">
        <v>2.756493662956002</v>
      </c>
      <c r="AG26" s="22"/>
      <c r="AH26" s="21">
        <v>5.8570095769731934</v>
      </c>
      <c r="AI26" s="21">
        <v>8.9149318105151565</v>
      </c>
      <c r="AJ26" s="22"/>
      <c r="AK26" s="21">
        <v>35.019155894113773</v>
      </c>
      <c r="AL26" s="21">
        <v>21.478482964676402</v>
      </c>
      <c r="AM26" s="22"/>
      <c r="AN26" s="21">
        <v>31.388663769039255</v>
      </c>
      <c r="AO26" s="21">
        <v>20.164992048575971</v>
      </c>
      <c r="AP26" s="22"/>
      <c r="AQ26" s="21">
        <v>100</v>
      </c>
      <c r="AR26" s="21">
        <v>100</v>
      </c>
    </row>
    <row r="27" spans="1:44" ht="18.75" customHeight="1" x14ac:dyDescent="0.2">
      <c r="A27" s="2" t="s">
        <v>4</v>
      </c>
      <c r="B27" s="1"/>
      <c r="C27" s="32">
        <v>5883764</v>
      </c>
      <c r="D27" s="32">
        <v>200076</v>
      </c>
      <c r="E27" s="33"/>
      <c r="F27" s="32">
        <v>3380201</v>
      </c>
      <c r="G27" s="32">
        <v>38369</v>
      </c>
      <c r="H27" s="29"/>
      <c r="I27" s="32">
        <v>551700</v>
      </c>
      <c r="J27" s="32">
        <v>11125</v>
      </c>
      <c r="K27" s="33"/>
      <c r="L27" s="32">
        <v>1205977</v>
      </c>
      <c r="M27" s="32">
        <v>36837</v>
      </c>
      <c r="N27" s="29"/>
      <c r="O27" s="28">
        <v>10437362</v>
      </c>
      <c r="P27" s="28">
        <v>81132</v>
      </c>
      <c r="Q27" s="29"/>
      <c r="R27" s="28">
        <v>6749663</v>
      </c>
      <c r="S27" s="28">
        <v>68666</v>
      </c>
      <c r="T27" s="29"/>
      <c r="U27" s="28">
        <v>28208667</v>
      </c>
      <c r="V27" s="28">
        <v>436205</v>
      </c>
      <c r="W27" s="2" t="s">
        <v>4</v>
      </c>
      <c r="X27" s="1"/>
      <c r="Y27" s="26">
        <v>20.858000840663614</v>
      </c>
      <c r="Z27" s="26">
        <v>45.867424720028424</v>
      </c>
      <c r="AA27" s="27"/>
      <c r="AB27" s="26">
        <v>11.982845555942081</v>
      </c>
      <c r="AC27" s="26">
        <v>8.7960935798535083</v>
      </c>
      <c r="AD27" s="27"/>
      <c r="AE27" s="26">
        <v>1.9557818878857338</v>
      </c>
      <c r="AF27" s="26">
        <v>2.5504063456402379</v>
      </c>
      <c r="AG27" s="27"/>
      <c r="AH27" s="26">
        <v>4.2752002425353881</v>
      </c>
      <c r="AI27" s="26">
        <v>8.4448825666830949</v>
      </c>
      <c r="AJ27" s="22"/>
      <c r="AK27" s="21">
        <v>37.000550220965778</v>
      </c>
      <c r="AL27" s="21">
        <v>18.599511697481688</v>
      </c>
      <c r="AM27" s="22"/>
      <c r="AN27" s="26">
        <v>23.927621252007405</v>
      </c>
      <c r="AO27" s="26">
        <v>15.741681090313042</v>
      </c>
      <c r="AP27" s="22"/>
      <c r="AQ27" s="21">
        <v>100</v>
      </c>
      <c r="AR27" s="21">
        <v>100</v>
      </c>
    </row>
    <row r="28" spans="1:44" ht="18.75" customHeight="1" x14ac:dyDescent="0.2">
      <c r="A28" s="2" t="s">
        <v>3</v>
      </c>
      <c r="B28" s="1"/>
      <c r="C28" s="28">
        <v>3093671</v>
      </c>
      <c r="D28" s="28">
        <v>154681</v>
      </c>
      <c r="E28" s="29"/>
      <c r="F28" s="28">
        <v>2943542</v>
      </c>
      <c r="G28" s="28">
        <v>40207</v>
      </c>
      <c r="H28" s="29"/>
      <c r="I28" s="28">
        <v>227902</v>
      </c>
      <c r="J28" s="28">
        <v>6192</v>
      </c>
      <c r="K28" s="29"/>
      <c r="L28" s="28">
        <v>460364</v>
      </c>
      <c r="M28" s="28">
        <v>19678</v>
      </c>
      <c r="N28" s="29"/>
      <c r="O28" s="28">
        <v>3744083</v>
      </c>
      <c r="P28" s="28">
        <v>67689</v>
      </c>
      <c r="Q28" s="29"/>
      <c r="R28" s="28">
        <v>1571888</v>
      </c>
      <c r="S28" s="28">
        <v>82266</v>
      </c>
      <c r="T28" s="29"/>
      <c r="U28" s="28">
        <v>12041450</v>
      </c>
      <c r="V28" s="28">
        <v>370713</v>
      </c>
      <c r="W28" s="2" t="s">
        <v>3</v>
      </c>
      <c r="X28" s="1"/>
      <c r="Y28" s="21">
        <v>25.69184774258914</v>
      </c>
      <c r="Z28" s="21">
        <v>41.725269952766695</v>
      </c>
      <c r="AA28" s="22"/>
      <c r="AB28" s="21">
        <v>24.445079288623877</v>
      </c>
      <c r="AC28" s="21">
        <v>10.845856498153559</v>
      </c>
      <c r="AD28" s="22"/>
      <c r="AE28" s="21">
        <v>1.8926458192327336</v>
      </c>
      <c r="AF28" s="21">
        <v>1.6702948102710182</v>
      </c>
      <c r="AG28" s="22"/>
      <c r="AH28" s="21">
        <v>3.8231608319596067</v>
      </c>
      <c r="AI28" s="21">
        <v>5.3081494309614179</v>
      </c>
      <c r="AJ28" s="22"/>
      <c r="AK28" s="21">
        <v>31.093290259893951</v>
      </c>
      <c r="AL28" s="21">
        <v>18.259138471000476</v>
      </c>
      <c r="AM28" s="22"/>
      <c r="AN28" s="21">
        <v>13.053976057700693</v>
      </c>
      <c r="AO28" s="21">
        <v>22.191290836846832</v>
      </c>
      <c r="AP28" s="22"/>
      <c r="AQ28" s="21">
        <v>100</v>
      </c>
      <c r="AR28" s="21">
        <v>100</v>
      </c>
    </row>
    <row r="29" spans="1:44" ht="18.75" customHeight="1" x14ac:dyDescent="0.2">
      <c r="A29" s="2" t="s">
        <v>2</v>
      </c>
      <c r="B29" s="1" t="s">
        <v>36</v>
      </c>
      <c r="C29" s="28">
        <v>2029113</v>
      </c>
      <c r="D29" s="34">
        <v>96462</v>
      </c>
      <c r="E29" s="29"/>
      <c r="F29" s="28">
        <v>2160429</v>
      </c>
      <c r="G29" s="34">
        <v>27331</v>
      </c>
      <c r="H29" s="29"/>
      <c r="I29" s="28">
        <v>153709</v>
      </c>
      <c r="J29" s="34">
        <v>3995</v>
      </c>
      <c r="K29" s="29"/>
      <c r="L29" s="28">
        <v>303233</v>
      </c>
      <c r="M29" s="34">
        <v>11925</v>
      </c>
      <c r="N29" s="29"/>
      <c r="O29" s="28">
        <v>2060035</v>
      </c>
      <c r="P29" s="34">
        <v>38902</v>
      </c>
      <c r="Q29" s="29"/>
      <c r="R29" s="28">
        <v>936138</v>
      </c>
      <c r="S29" s="34">
        <v>18187</v>
      </c>
      <c r="T29" s="29"/>
      <c r="U29" s="28">
        <v>7642657</v>
      </c>
      <c r="V29" s="28">
        <v>196802</v>
      </c>
      <c r="W29" s="2" t="s">
        <v>2</v>
      </c>
      <c r="X29" s="1" t="s">
        <v>35</v>
      </c>
      <c r="Y29" s="21">
        <v>26.549837314431358</v>
      </c>
      <c r="Z29" s="21">
        <v>49.014745785103806</v>
      </c>
      <c r="AA29" s="22"/>
      <c r="AB29" s="21">
        <v>28.268035579772842</v>
      </c>
      <c r="AC29" s="21">
        <v>13.887562118271154</v>
      </c>
      <c r="AD29" s="22"/>
      <c r="AE29" s="21">
        <v>2.0111984614774681</v>
      </c>
      <c r="AF29" s="21">
        <v>2.0299590451316551</v>
      </c>
      <c r="AG29" s="22"/>
      <c r="AH29" s="21">
        <v>3.9676384796543922</v>
      </c>
      <c r="AI29" s="21">
        <v>6.0593896403491829</v>
      </c>
      <c r="AJ29" s="22"/>
      <c r="AK29" s="21">
        <v>26.954434825480195</v>
      </c>
      <c r="AL29" s="21">
        <v>19.767075537850225</v>
      </c>
      <c r="AM29" s="22"/>
      <c r="AN29" s="21">
        <v>12.248855339183743</v>
      </c>
      <c r="AO29" s="21">
        <v>9.241267873293971</v>
      </c>
      <c r="AP29" s="22"/>
      <c r="AQ29" s="21">
        <v>100</v>
      </c>
      <c r="AR29" s="26">
        <v>100</v>
      </c>
    </row>
    <row r="30" spans="1:44" ht="18.75" customHeight="1" thickBot="1" x14ac:dyDescent="0.25">
      <c r="A30" s="6" t="s">
        <v>1</v>
      </c>
      <c r="B30" s="1"/>
      <c r="C30" s="28">
        <v>3345153</v>
      </c>
      <c r="D30" s="28">
        <v>188345</v>
      </c>
      <c r="E30" s="29"/>
      <c r="F30" s="28" t="s">
        <v>50</v>
      </c>
      <c r="G30" s="28" t="s">
        <v>50</v>
      </c>
      <c r="H30" s="29"/>
      <c r="I30" s="28">
        <v>165731</v>
      </c>
      <c r="J30" s="28">
        <v>6154</v>
      </c>
      <c r="K30" s="29"/>
      <c r="L30" s="28">
        <v>704851</v>
      </c>
      <c r="M30" s="28">
        <v>33593</v>
      </c>
      <c r="N30" s="29"/>
      <c r="O30" s="28">
        <v>4054157</v>
      </c>
      <c r="P30" s="28">
        <v>66849</v>
      </c>
      <c r="Q30" s="29"/>
      <c r="R30" s="28">
        <v>4087980</v>
      </c>
      <c r="S30" s="28">
        <v>69984</v>
      </c>
      <c r="T30" s="29"/>
      <c r="U30" s="28">
        <v>12357872</v>
      </c>
      <c r="V30" s="28">
        <v>364925</v>
      </c>
      <c r="W30" s="6" t="s">
        <v>1</v>
      </c>
      <c r="X30" s="1"/>
      <c r="Y30" s="21">
        <v>27.069005084370513</v>
      </c>
      <c r="Z30" s="21">
        <v>51.611975063369187</v>
      </c>
      <c r="AA30" s="22"/>
      <c r="AB30" s="26" t="s">
        <v>50</v>
      </c>
      <c r="AC30" s="26" t="s">
        <v>50</v>
      </c>
      <c r="AD30" s="23"/>
      <c r="AE30" s="21">
        <v>1.3410965900925336</v>
      </c>
      <c r="AF30" s="21">
        <v>1.6863739124477632</v>
      </c>
      <c r="AG30" s="22"/>
      <c r="AH30" s="21">
        <v>5.7036599828837842</v>
      </c>
      <c r="AI30" s="21">
        <v>9.2054531753099944</v>
      </c>
      <c r="AJ30" s="22"/>
      <c r="AK30" s="21">
        <v>32.806271176785131</v>
      </c>
      <c r="AL30" s="21">
        <v>18.318558607933134</v>
      </c>
      <c r="AM30" s="22"/>
      <c r="AN30" s="21">
        <v>33.079967165868041</v>
      </c>
      <c r="AO30" s="21">
        <v>19.177639240939921</v>
      </c>
      <c r="AP30" s="22"/>
      <c r="AQ30" s="21">
        <v>100</v>
      </c>
      <c r="AR30" s="21">
        <v>100</v>
      </c>
    </row>
    <row r="31" spans="1:44" ht="18.75" customHeight="1" thickTop="1" thickBot="1" x14ac:dyDescent="0.25">
      <c r="A31" s="7" t="s">
        <v>0</v>
      </c>
      <c r="B31" s="1"/>
      <c r="C31" s="30">
        <v>59675821</v>
      </c>
      <c r="D31" s="30">
        <v>2643837</v>
      </c>
      <c r="E31" s="31"/>
      <c r="F31" s="30">
        <v>37023935</v>
      </c>
      <c r="G31" s="30">
        <v>414756</v>
      </c>
      <c r="H31" s="31"/>
      <c r="I31" s="30">
        <v>11378938</v>
      </c>
      <c r="J31" s="30">
        <v>201660</v>
      </c>
      <c r="K31" s="31"/>
      <c r="L31" s="30">
        <v>17023536</v>
      </c>
      <c r="M31" s="30">
        <v>533829</v>
      </c>
      <c r="N31" s="31"/>
      <c r="O31" s="30">
        <v>148369707</v>
      </c>
      <c r="P31" s="30">
        <v>1318765</v>
      </c>
      <c r="Q31" s="31"/>
      <c r="R31" s="30">
        <v>112090087</v>
      </c>
      <c r="S31" s="30">
        <v>1053498</v>
      </c>
      <c r="T31" s="31"/>
      <c r="U31" s="30">
        <v>385562024</v>
      </c>
      <c r="V31" s="30">
        <v>6166345</v>
      </c>
      <c r="W31" s="7" t="s">
        <v>41</v>
      </c>
      <c r="X31" s="1"/>
      <c r="Y31" s="24">
        <v>19.934556166670927</v>
      </c>
      <c r="Z31" s="24">
        <v>42.213075770735315</v>
      </c>
      <c r="AA31" s="25"/>
      <c r="AB31" s="24">
        <v>24.635866804503543</v>
      </c>
      <c r="AC31" s="24">
        <v>14.437414906179415</v>
      </c>
      <c r="AD31" s="25"/>
      <c r="AE31" s="24">
        <v>2.9866956955000434</v>
      </c>
      <c r="AF31" s="24">
        <v>3.3377709675310476</v>
      </c>
      <c r="AG31" s="22"/>
      <c r="AH31" s="24">
        <v>5.1101471964834193</v>
      </c>
      <c r="AI31" s="24">
        <v>8.5995025685753017</v>
      </c>
      <c r="AJ31" s="22"/>
      <c r="AK31" s="24">
        <v>37.95960377302363</v>
      </c>
      <c r="AL31" s="24">
        <v>21.921324498633453</v>
      </c>
      <c r="AM31" s="22"/>
      <c r="AN31" s="24">
        <v>23.236927273721207</v>
      </c>
      <c r="AO31" s="24">
        <v>17.797269932095393</v>
      </c>
      <c r="AP31" s="22"/>
      <c r="AQ31" s="24">
        <v>100</v>
      </c>
      <c r="AR31" s="24">
        <v>100</v>
      </c>
    </row>
    <row r="32" spans="1:44" ht="13.8" thickTop="1" x14ac:dyDescent="0.2">
      <c r="A32" s="20" t="s">
        <v>51</v>
      </c>
      <c r="W32" s="20" t="str">
        <f>A32</f>
        <v>（備考）令和５年４月1日～令和６年５月31日までにおける現年課税（過年度分も含む）の特別区民税（普通徴収）における収納税額、件数である。</v>
      </c>
    </row>
    <row r="33" spans="1:23" x14ac:dyDescent="0.2">
      <c r="A33" s="20" t="s">
        <v>39</v>
      </c>
      <c r="W33" s="20" t="s">
        <v>38</v>
      </c>
    </row>
    <row r="34" spans="1:23" x14ac:dyDescent="0.2">
      <c r="A34" s="12" t="s">
        <v>47</v>
      </c>
      <c r="W34" s="12" t="s">
        <v>48</v>
      </c>
    </row>
    <row r="36" spans="1:23" x14ac:dyDescent="0.2">
      <c r="W36" s="12" t="s">
        <v>40</v>
      </c>
    </row>
  </sheetData>
  <mergeCells count="19">
    <mergeCell ref="AP3:AQ3"/>
    <mergeCell ref="Y6:Z6"/>
    <mergeCell ref="AB6:AC6"/>
    <mergeCell ref="AE6:AF6"/>
    <mergeCell ref="AH6:AI6"/>
    <mergeCell ref="AK6:AL6"/>
    <mergeCell ref="AN6:AO6"/>
    <mergeCell ref="AP6:AR6"/>
    <mergeCell ref="O6:P6"/>
    <mergeCell ref="R6:S6"/>
    <mergeCell ref="T6:V6"/>
    <mergeCell ref="A2:G2"/>
    <mergeCell ref="W3:AA3"/>
    <mergeCell ref="A3:E3"/>
    <mergeCell ref="T3:U3"/>
    <mergeCell ref="C6:D6"/>
    <mergeCell ref="F6:G6"/>
    <mergeCell ref="I6:J6"/>
    <mergeCell ref="L6:M6"/>
  </mergeCells>
  <phoneticPr fontId="2"/>
  <pageMargins left="0.59055118110236227" right="0.59055118110236227" top="0.78740157480314965" bottom="0.59055118110236227" header="0.11811023622047245" footer="0.51181102362204722"/>
  <pageSetup paperSize="9" scale="85" orientation="landscape" r:id="rId1"/>
  <colBreaks count="1" manualBreakCount="1">
    <brk id="22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第10表 収納機会</vt:lpstr>
      <vt:lpstr>'第10表 収納機会'!Print_Area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2024-11-01T07:45:45Z</cp:lastPrinted>
  <dcterms:created xsi:type="dcterms:W3CDTF">2014-10-28T07:31:25Z</dcterms:created>
  <dcterms:modified xsi:type="dcterms:W3CDTF">2025-01-20T02:25:17Z</dcterms:modified>
</cp:coreProperties>
</file>